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codeName="ThisWorkbook" checkCompatibility="1" defaultThemeVersion="124226"/>
  <mc:AlternateContent xmlns:mc="http://schemas.openxmlformats.org/markup-compatibility/2006">
    <mc:Choice Requires="x15">
      <x15ac:absPath xmlns:x15ac="http://schemas.microsoft.com/office/spreadsheetml/2010/11/ac" url="G:\デプロイメント推進部門\情報バリアフリー推進室\3 字幕等助成\04 R03年度\01 公募(周知依頼、報道発表) 【1頭⇒2末】\01 公募(公募依頼、報道発表) 【1頭⇒1中】\02 報道発表・HP更新 【1上⇒1中】\03_HP作成関連\03_変更したリンク先文書\"/>
    </mc:Choice>
  </mc:AlternateContent>
  <xr:revisionPtr revIDLastSave="0" documentId="13_ncr:1_{D79D31F3-8339-483B-BE81-B9E47F9870CC}" xr6:coauthVersionLast="45" xr6:coauthVersionMax="45" xr10:uidLastSave="{00000000-0000-0000-0000-000000000000}"/>
  <bookViews>
    <workbookView xWindow="-120" yWindow="-120" windowWidth="29040" windowHeight="16440" xr2:uid="{5EE5E3F4-983C-4E3C-BB97-C16A20CACF9A}"/>
  </bookViews>
  <sheets>
    <sheet name="様式5-1" sheetId="33" r:id="rId1"/>
    <sheet name="記入要綱(様式5-1)" sheetId="32" r:id="rId2"/>
    <sheet name="【様式5-1記入例】" sheetId="28" r:id="rId3"/>
  </sheets>
  <definedNames>
    <definedName name="_xlnm._FilterDatabase" localSheetId="2" hidden="1">'【様式5-1記入例】'!$B$3:$B$6</definedName>
    <definedName name="_xlnm._FilterDatabase" localSheetId="0" hidden="1">'様式5-1'!$B$3:$B$6</definedName>
    <definedName name="_xlnm.Print_Area" localSheetId="2">'【様式5-1記入例】'!$A$23:$AJ$90</definedName>
    <definedName name="_xlnm.Print_Area" localSheetId="1">'記入要綱(様式5-1)'!$A$1:$D$36</definedName>
    <definedName name="_xlnm.Print_Area" localSheetId="0">'様式5-1'!$A$23:$AJ$136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31" i="33" l="1"/>
  <c r="F131" i="33"/>
  <c r="W131" i="33"/>
  <c r="V134" i="33"/>
  <c r="T134" i="33"/>
  <c r="S134" i="33"/>
  <c r="Z133" i="33"/>
  <c r="X133" i="33" s="1"/>
  <c r="W133" i="33"/>
  <c r="F133" i="33"/>
  <c r="Z132" i="33"/>
  <c r="X132" i="33" s="1"/>
  <c r="F132" i="33"/>
  <c r="W132" i="33"/>
  <c r="Z130" i="33"/>
  <c r="X130" i="33" s="1"/>
  <c r="F130" i="33"/>
  <c r="W130" i="33"/>
  <c r="Z129" i="33"/>
  <c r="X129" i="33" s="1"/>
  <c r="F129" i="33"/>
  <c r="W129" i="33"/>
  <c r="Z128" i="33"/>
  <c r="F128" i="33"/>
  <c r="W128" i="33"/>
  <c r="Z127" i="33"/>
  <c r="X127" i="33" s="1"/>
  <c r="F127" i="33"/>
  <c r="W127" i="33"/>
  <c r="Z126" i="33"/>
  <c r="X126" i="33" s="1"/>
  <c r="F126" i="33"/>
  <c r="Y126" i="33" s="1"/>
  <c r="W126" i="33"/>
  <c r="Z125" i="33"/>
  <c r="F125" i="33"/>
  <c r="Y125" i="33" s="1"/>
  <c r="X125" i="33"/>
  <c r="W125" i="33"/>
  <c r="Z124" i="33"/>
  <c r="F124" i="33"/>
  <c r="W124" i="33"/>
  <c r="Z123" i="33"/>
  <c r="Y123" i="33" s="1"/>
  <c r="F123" i="33"/>
  <c r="W123" i="33"/>
  <c r="Z122" i="33"/>
  <c r="Y122" i="33" s="1"/>
  <c r="F122" i="33"/>
  <c r="W122" i="33"/>
  <c r="Z121" i="33"/>
  <c r="F121" i="33"/>
  <c r="W121" i="33"/>
  <c r="Z120" i="33"/>
  <c r="F120" i="33"/>
  <c r="Y120" i="33" s="1"/>
  <c r="X120" i="33"/>
  <c r="W120" i="33"/>
  <c r="Z119" i="33"/>
  <c r="X119" i="33" s="1"/>
  <c r="F119" i="33"/>
  <c r="W119" i="33"/>
  <c r="Z118" i="33"/>
  <c r="F118" i="33"/>
  <c r="W118" i="33"/>
  <c r="Z117" i="33"/>
  <c r="F117" i="33"/>
  <c r="W117" i="33"/>
  <c r="Z116" i="33"/>
  <c r="F116" i="33"/>
  <c r="W116" i="33"/>
  <c r="Z115" i="33"/>
  <c r="X115" i="33" s="1"/>
  <c r="F115" i="33"/>
  <c r="W115" i="33"/>
  <c r="Z114" i="33"/>
  <c r="X114" i="33" s="1"/>
  <c r="F114" i="33"/>
  <c r="W114" i="33"/>
  <c r="Z113" i="33"/>
  <c r="X113" i="33" s="1"/>
  <c r="W113" i="33"/>
  <c r="F113" i="33"/>
  <c r="Z112" i="33"/>
  <c r="F112" i="33"/>
  <c r="W112" i="33"/>
  <c r="Z111" i="33"/>
  <c r="X111" i="33" s="1"/>
  <c r="F111" i="33"/>
  <c r="W111" i="33"/>
  <c r="Z110" i="33"/>
  <c r="F110" i="33"/>
  <c r="W110" i="33"/>
  <c r="Z109" i="33"/>
  <c r="X109" i="33" s="1"/>
  <c r="W109" i="33"/>
  <c r="F109" i="33"/>
  <c r="Z108" i="33"/>
  <c r="Y108" i="33" s="1"/>
  <c r="F108" i="33"/>
  <c r="W108" i="33"/>
  <c r="Z107" i="33"/>
  <c r="F107" i="33"/>
  <c r="W107" i="33"/>
  <c r="Z106" i="33"/>
  <c r="F106" i="33"/>
  <c r="W106" i="33"/>
  <c r="Z105" i="33"/>
  <c r="X105" i="33" s="1"/>
  <c r="W105" i="33"/>
  <c r="F105" i="33"/>
  <c r="Z104" i="33"/>
  <c r="X104" i="33" s="1"/>
  <c r="F104" i="33"/>
  <c r="W104" i="33"/>
  <c r="Z103" i="33"/>
  <c r="X103" i="33" s="1"/>
  <c r="F103" i="33"/>
  <c r="W103" i="33"/>
  <c r="Z102" i="33"/>
  <c r="F102" i="33"/>
  <c r="W102" i="33"/>
  <c r="Z101" i="33"/>
  <c r="X101" i="33"/>
  <c r="W101" i="33"/>
  <c r="F101" i="33"/>
  <c r="Y101" i="33" s="1"/>
  <c r="Z100" i="33"/>
  <c r="F100" i="33"/>
  <c r="W100" i="33"/>
  <c r="Z99" i="33"/>
  <c r="X99" i="33" s="1"/>
  <c r="F99" i="33"/>
  <c r="W99" i="33"/>
  <c r="Z98" i="33"/>
  <c r="X98" i="33" s="1"/>
  <c r="F98" i="33"/>
  <c r="W98" i="33"/>
  <c r="Z97" i="33"/>
  <c r="X97" i="33" s="1"/>
  <c r="W97" i="33"/>
  <c r="F97" i="33"/>
  <c r="Z96" i="33"/>
  <c r="F96" i="33"/>
  <c r="W96" i="33"/>
  <c r="Z95" i="33"/>
  <c r="X95" i="33" s="1"/>
  <c r="F95" i="33"/>
  <c r="W95" i="33"/>
  <c r="Z94" i="33"/>
  <c r="X94" i="33" s="1"/>
  <c r="F94" i="33"/>
  <c r="W94" i="33"/>
  <c r="Z93" i="33"/>
  <c r="X93" i="33" s="1"/>
  <c r="W93" i="33"/>
  <c r="F93" i="33"/>
  <c r="Z92" i="33"/>
  <c r="F92" i="33"/>
  <c r="W92" i="33"/>
  <c r="Z91" i="33"/>
  <c r="Y91" i="33" s="1"/>
  <c r="F91" i="33"/>
  <c r="W91" i="33"/>
  <c r="Z90" i="33"/>
  <c r="Y90" i="33" s="1"/>
  <c r="F90" i="33"/>
  <c r="W90" i="33"/>
  <c r="Z89" i="33"/>
  <c r="X89" i="33" s="1"/>
  <c r="W89" i="33"/>
  <c r="F89" i="33"/>
  <c r="Z88" i="33"/>
  <c r="F88" i="33"/>
  <c r="W88" i="33"/>
  <c r="Z87" i="33"/>
  <c r="X87" i="33" s="1"/>
  <c r="F87" i="33"/>
  <c r="W87" i="33"/>
  <c r="Z86" i="33"/>
  <c r="F86" i="33"/>
  <c r="W86" i="33"/>
  <c r="Z85" i="33"/>
  <c r="X85" i="33" s="1"/>
  <c r="W85" i="33"/>
  <c r="F85" i="33"/>
  <c r="Z84" i="33"/>
  <c r="F84" i="33"/>
  <c r="W84" i="33"/>
  <c r="Z83" i="33"/>
  <c r="X83" i="33" s="1"/>
  <c r="F83" i="33"/>
  <c r="W83" i="33"/>
  <c r="Z82" i="33"/>
  <c r="Y82" i="33" s="1"/>
  <c r="F82" i="33"/>
  <c r="W82" i="33"/>
  <c r="Z81" i="33"/>
  <c r="X81" i="33" s="1"/>
  <c r="W81" i="33"/>
  <c r="F81" i="33"/>
  <c r="Z80" i="33"/>
  <c r="F80" i="33"/>
  <c r="W80" i="33"/>
  <c r="Z79" i="33"/>
  <c r="X79" i="33" s="1"/>
  <c r="F79" i="33"/>
  <c r="W79" i="33"/>
  <c r="Z78" i="33"/>
  <c r="X78" i="33" s="1"/>
  <c r="F78" i="33"/>
  <c r="W78" i="33"/>
  <c r="Z77" i="33"/>
  <c r="X77" i="33" s="1"/>
  <c r="W77" i="33"/>
  <c r="F77" i="33"/>
  <c r="Z76" i="33"/>
  <c r="F76" i="33"/>
  <c r="X76" i="33"/>
  <c r="W76" i="33"/>
  <c r="Z75" i="33"/>
  <c r="F75" i="33"/>
  <c r="W75" i="33"/>
  <c r="Z74" i="33"/>
  <c r="Y74" i="33" s="1"/>
  <c r="F74" i="33"/>
  <c r="W74" i="33"/>
  <c r="Z73" i="33"/>
  <c r="Y73" i="33" s="1"/>
  <c r="F73" i="33"/>
  <c r="W73" i="33"/>
  <c r="Z72" i="33"/>
  <c r="X72" i="33" s="1"/>
  <c r="F72" i="33"/>
  <c r="Y72" i="33" s="1"/>
  <c r="W72" i="33"/>
  <c r="Z71" i="33"/>
  <c r="X71" i="33" s="1"/>
  <c r="F71" i="33"/>
  <c r="W71" i="33"/>
  <c r="Z70" i="33"/>
  <c r="F70" i="33"/>
  <c r="W70" i="33"/>
  <c r="Z69" i="33"/>
  <c r="F69" i="33"/>
  <c r="W69" i="33"/>
  <c r="Z68" i="33"/>
  <c r="Y68" i="33" s="1"/>
  <c r="F68" i="33"/>
  <c r="W68" i="33"/>
  <c r="Z67" i="33"/>
  <c r="X67" i="33" s="1"/>
  <c r="F67" i="33"/>
  <c r="W67" i="33"/>
  <c r="Z66" i="33"/>
  <c r="X66" i="33" s="1"/>
  <c r="F66" i="33"/>
  <c r="W66" i="33"/>
  <c r="Z65" i="33"/>
  <c r="F65" i="33"/>
  <c r="X65" i="33"/>
  <c r="W65" i="33"/>
  <c r="Z64" i="33"/>
  <c r="F64" i="33"/>
  <c r="W64" i="33"/>
  <c r="Z63" i="33"/>
  <c r="X63" i="33" s="1"/>
  <c r="F63" i="33"/>
  <c r="W63" i="33"/>
  <c r="Z62" i="33"/>
  <c r="Y62" i="33" s="1"/>
  <c r="F62" i="33"/>
  <c r="W62" i="33"/>
  <c r="Z61" i="33"/>
  <c r="X61" i="33" s="1"/>
  <c r="F61" i="33"/>
  <c r="W61" i="33"/>
  <c r="Z60" i="33"/>
  <c r="F60" i="33"/>
  <c r="X60" i="33"/>
  <c r="W60" i="33"/>
  <c r="Z59" i="33"/>
  <c r="F59" i="33"/>
  <c r="W59" i="33"/>
  <c r="Z58" i="33"/>
  <c r="Y58" i="33" s="1"/>
  <c r="F58" i="33"/>
  <c r="W58" i="33"/>
  <c r="Z57" i="33"/>
  <c r="F57" i="33"/>
  <c r="W57" i="33"/>
  <c r="Z56" i="33"/>
  <c r="F56" i="33"/>
  <c r="W56" i="33"/>
  <c r="Z55" i="33"/>
  <c r="X55" i="33" s="1"/>
  <c r="F55" i="33"/>
  <c r="W55" i="33"/>
  <c r="Z54" i="33"/>
  <c r="F54" i="33"/>
  <c r="W54" i="33"/>
  <c r="Z53" i="33"/>
  <c r="F53" i="33"/>
  <c r="W53" i="33"/>
  <c r="Z52" i="33"/>
  <c r="F52" i="33"/>
  <c r="X52" i="33"/>
  <c r="W52" i="33"/>
  <c r="Z51" i="33"/>
  <c r="X51" i="33" s="1"/>
  <c r="F51" i="33"/>
  <c r="Y51" i="33" s="1"/>
  <c r="W51" i="33"/>
  <c r="Z50" i="33"/>
  <c r="F50" i="33"/>
  <c r="W50" i="33"/>
  <c r="Z49" i="33"/>
  <c r="X49" i="33" s="1"/>
  <c r="F49" i="33"/>
  <c r="W49" i="33"/>
  <c r="Z48" i="33"/>
  <c r="F48" i="33"/>
  <c r="W48" i="33"/>
  <c r="Z47" i="33"/>
  <c r="X47" i="33" s="1"/>
  <c r="F47" i="33"/>
  <c r="W47" i="33"/>
  <c r="Z46" i="33"/>
  <c r="X46" i="33" s="1"/>
  <c r="F46" i="33"/>
  <c r="W46" i="33"/>
  <c r="Z45" i="33"/>
  <c r="Y45" i="33" s="1"/>
  <c r="F45" i="33"/>
  <c r="W45" i="33"/>
  <c r="Z44" i="33"/>
  <c r="X44" i="33" s="1"/>
  <c r="F44" i="33"/>
  <c r="W44" i="33"/>
  <c r="Z43" i="33"/>
  <c r="F43" i="33"/>
  <c r="W43" i="33"/>
  <c r="Z42" i="33"/>
  <c r="Y42" i="33" s="1"/>
  <c r="F42" i="33"/>
  <c r="W42" i="33"/>
  <c r="Z41" i="33"/>
  <c r="F41" i="33"/>
  <c r="W41" i="33"/>
  <c r="Z40" i="33"/>
  <c r="Y40" i="33" s="1"/>
  <c r="F40" i="33"/>
  <c r="W40" i="33"/>
  <c r="Z39" i="33"/>
  <c r="X39" i="33" s="1"/>
  <c r="F39" i="33"/>
  <c r="W39" i="33"/>
  <c r="Z38" i="33"/>
  <c r="F38" i="33"/>
  <c r="W38" i="33"/>
  <c r="Z37" i="33"/>
  <c r="F37" i="33"/>
  <c r="W37" i="33"/>
  <c r="Z36" i="33"/>
  <c r="F36" i="33"/>
  <c r="W36" i="33"/>
  <c r="Z35" i="33"/>
  <c r="X35" i="33" s="1"/>
  <c r="F35" i="33"/>
  <c r="W35" i="33"/>
  <c r="Z34" i="33"/>
  <c r="X34" i="33" s="1"/>
  <c r="F34" i="33"/>
  <c r="W34" i="33"/>
  <c r="AJ28" i="33"/>
  <c r="Z22" i="33"/>
  <c r="X22" i="33" s="1"/>
  <c r="F22" i="33"/>
  <c r="W22" i="33"/>
  <c r="X42" i="33"/>
  <c r="X50" i="33"/>
  <c r="X82" i="33"/>
  <c r="X106" i="33"/>
  <c r="X110" i="33"/>
  <c r="V88" i="28"/>
  <c r="T88" i="28"/>
  <c r="S88" i="28"/>
  <c r="Z87" i="28"/>
  <c r="X87" i="28"/>
  <c r="W87" i="28"/>
  <c r="F87" i="28"/>
  <c r="Y87" i="28" s="1"/>
  <c r="Z86" i="28"/>
  <c r="X86" i="28"/>
  <c r="W86" i="28"/>
  <c r="F86" i="28"/>
  <c r="Y86" i="28" s="1"/>
  <c r="Z85" i="28"/>
  <c r="X85" i="28"/>
  <c r="W85" i="28"/>
  <c r="F85" i="28"/>
  <c r="Y85" i="28" s="1"/>
  <c r="Z84" i="28"/>
  <c r="X84" i="28"/>
  <c r="W84" i="28"/>
  <c r="F84" i="28"/>
  <c r="Y84" i="28" s="1"/>
  <c r="Z83" i="28"/>
  <c r="X83" i="28"/>
  <c r="W83" i="28"/>
  <c r="F83" i="28"/>
  <c r="Y83" i="28" s="1"/>
  <c r="Z82" i="28"/>
  <c r="X82" i="28"/>
  <c r="W82" i="28"/>
  <c r="F82" i="28"/>
  <c r="Y82" i="28" s="1"/>
  <c r="Z81" i="28"/>
  <c r="X81" i="28"/>
  <c r="W81" i="28"/>
  <c r="F81" i="28"/>
  <c r="Y81" i="28" s="1"/>
  <c r="Z80" i="28"/>
  <c r="X80" i="28"/>
  <c r="W80" i="28"/>
  <c r="F80" i="28"/>
  <c r="Y80" i="28" s="1"/>
  <c r="Z79" i="28"/>
  <c r="X79" i="28"/>
  <c r="W79" i="28"/>
  <c r="F79" i="28"/>
  <c r="Y79" i="28" s="1"/>
  <c r="Z78" i="28"/>
  <c r="X78" i="28"/>
  <c r="W78" i="28"/>
  <c r="F78" i="28"/>
  <c r="Y78" i="28" s="1"/>
  <c r="Z77" i="28"/>
  <c r="X77" i="28"/>
  <c r="W77" i="28"/>
  <c r="F77" i="28"/>
  <c r="Y77" i="28" s="1"/>
  <c r="Z76" i="28"/>
  <c r="X76" i="28"/>
  <c r="W76" i="28"/>
  <c r="F76" i="28"/>
  <c r="Y76" i="28" s="1"/>
  <c r="Z75" i="28"/>
  <c r="X75" i="28"/>
  <c r="W75" i="28"/>
  <c r="F75" i="28"/>
  <c r="Y75" i="28"/>
  <c r="Z74" i="28"/>
  <c r="X74" i="28"/>
  <c r="W74" i="28"/>
  <c r="F74" i="28"/>
  <c r="Y74" i="28" s="1"/>
  <c r="Z73" i="28"/>
  <c r="X73" i="28"/>
  <c r="W73" i="28"/>
  <c r="F73" i="28"/>
  <c r="Y73" i="28" s="1"/>
  <c r="Z72" i="28"/>
  <c r="X72" i="28" s="1"/>
  <c r="W72" i="28"/>
  <c r="F72" i="28"/>
  <c r="Z71" i="28"/>
  <c r="X71" i="28" s="1"/>
  <c r="W71" i="28"/>
  <c r="F71" i="28"/>
  <c r="Z70" i="28"/>
  <c r="X70" i="28" s="1"/>
  <c r="W70" i="28"/>
  <c r="F70" i="28"/>
  <c r="Z69" i="28"/>
  <c r="W69" i="28"/>
  <c r="F69" i="28"/>
  <c r="Z68" i="28"/>
  <c r="X68" i="28" s="1"/>
  <c r="W68" i="28"/>
  <c r="F68" i="28"/>
  <c r="Z67" i="28"/>
  <c r="X67" i="28" s="1"/>
  <c r="W67" i="28"/>
  <c r="F67" i="28"/>
  <c r="Z66" i="28"/>
  <c r="X66" i="28" s="1"/>
  <c r="W66" i="28"/>
  <c r="F66" i="28"/>
  <c r="Z65" i="28"/>
  <c r="X65" i="28" s="1"/>
  <c r="W65" i="28"/>
  <c r="F65" i="28"/>
  <c r="Y65" i="28" s="1"/>
  <c r="Z64" i="28"/>
  <c r="X64" i="28" s="1"/>
  <c r="W64" i="28"/>
  <c r="F64" i="28"/>
  <c r="Z63" i="28"/>
  <c r="X63" i="28" s="1"/>
  <c r="W63" i="28"/>
  <c r="F63" i="28"/>
  <c r="Z62" i="28"/>
  <c r="X62" i="28" s="1"/>
  <c r="W62" i="28"/>
  <c r="F62" i="28"/>
  <c r="Z61" i="28"/>
  <c r="X61" i="28" s="1"/>
  <c r="W61" i="28"/>
  <c r="F61" i="28"/>
  <c r="Y61" i="28" s="1"/>
  <c r="Z60" i="28"/>
  <c r="X60" i="28" s="1"/>
  <c r="W60" i="28"/>
  <c r="F60" i="28"/>
  <c r="Z59" i="28"/>
  <c r="F59" i="28"/>
  <c r="W59" i="28"/>
  <c r="Z58" i="28"/>
  <c r="X58" i="28" s="1"/>
  <c r="W58" i="28"/>
  <c r="F58" i="28"/>
  <c r="Z57" i="28"/>
  <c r="X57" i="28" s="1"/>
  <c r="W57" i="28"/>
  <c r="F57" i="28"/>
  <c r="Z56" i="28"/>
  <c r="W56" i="28"/>
  <c r="F56" i="28"/>
  <c r="Z55" i="28"/>
  <c r="Y55" i="28" s="1"/>
  <c r="F55" i="28"/>
  <c r="W55" i="28"/>
  <c r="Z54" i="28"/>
  <c r="X54" i="28"/>
  <c r="W54" i="28"/>
  <c r="F54" i="28"/>
  <c r="Z53" i="28"/>
  <c r="X53" i="28" s="1"/>
  <c r="W53" i="28"/>
  <c r="F53" i="28"/>
  <c r="Z52" i="28"/>
  <c r="F52" i="28"/>
  <c r="W52" i="28"/>
  <c r="Z51" i="28"/>
  <c r="X51" i="28" s="1"/>
  <c r="W51" i="28"/>
  <c r="F51" i="28"/>
  <c r="Z50" i="28"/>
  <c r="X50" i="28" s="1"/>
  <c r="W50" i="28"/>
  <c r="F50" i="28"/>
  <c r="Z49" i="28"/>
  <c r="X49" i="28" s="1"/>
  <c r="W49" i="28"/>
  <c r="F49" i="28"/>
  <c r="Z48" i="28"/>
  <c r="X48" i="28" s="1"/>
  <c r="W48" i="28"/>
  <c r="F48" i="28"/>
  <c r="Y48" i="28" s="1"/>
  <c r="Z47" i="28"/>
  <c r="X47" i="28" s="1"/>
  <c r="W47" i="28"/>
  <c r="F47" i="28"/>
  <c r="Z46" i="28"/>
  <c r="X46" i="28" s="1"/>
  <c r="W46" i="28"/>
  <c r="F46" i="28"/>
  <c r="Z45" i="28"/>
  <c r="Y45" i="28" s="1"/>
  <c r="W45" i="28"/>
  <c r="F45" i="28"/>
  <c r="Z44" i="28"/>
  <c r="X44" i="28"/>
  <c r="W44" i="28"/>
  <c r="F44" i="28"/>
  <c r="Z43" i="28"/>
  <c r="X43" i="28" s="1"/>
  <c r="F43" i="28"/>
  <c r="Y43" i="28" s="1"/>
  <c r="W43" i="28"/>
  <c r="Z42" i="28"/>
  <c r="X42" i="28"/>
  <c r="W42" i="28"/>
  <c r="F42" i="28"/>
  <c r="Y42" i="28" s="1"/>
  <c r="Z41" i="28"/>
  <c r="F41" i="28"/>
  <c r="W41" i="28"/>
  <c r="Z40" i="28"/>
  <c r="F40" i="28"/>
  <c r="W40" i="28"/>
  <c r="Z39" i="28"/>
  <c r="Y39" i="28" s="1"/>
  <c r="F39" i="28"/>
  <c r="W39" i="28"/>
  <c r="Z38" i="28"/>
  <c r="X38" i="28" s="1"/>
  <c r="W38" i="28"/>
  <c r="F38" i="28"/>
  <c r="Z37" i="28"/>
  <c r="F37" i="28"/>
  <c r="W37" i="28"/>
  <c r="Z36" i="28"/>
  <c r="X36" i="28" s="1"/>
  <c r="F36" i="28"/>
  <c r="W36" i="28"/>
  <c r="Z35" i="28"/>
  <c r="X35" i="28" s="1"/>
  <c r="W35" i="28"/>
  <c r="F35" i="28"/>
  <c r="Z34" i="28"/>
  <c r="F34" i="28"/>
  <c r="W34" i="28"/>
  <c r="AJ28" i="28"/>
  <c r="Z22" i="28"/>
  <c r="X22" i="28"/>
  <c r="W22" i="28"/>
  <c r="F22" i="28"/>
  <c r="Y22" i="28" s="1"/>
  <c r="X55" i="28"/>
  <c r="Y63" i="28"/>
  <c r="X52" i="28"/>
  <c r="X56" i="28"/>
  <c r="X69" i="28"/>
  <c r="X45" i="28" l="1"/>
  <c r="Y107" i="33"/>
  <c r="Y116" i="33"/>
  <c r="Y131" i="33"/>
  <c r="Y57" i="28"/>
  <c r="Y52" i="28"/>
  <c r="Y54" i="28"/>
  <c r="Y56" i="28"/>
  <c r="Y69" i="28"/>
  <c r="Y71" i="28"/>
  <c r="X62" i="33"/>
  <c r="Y36" i="33"/>
  <c r="Y39" i="33"/>
  <c r="X40" i="33"/>
  <c r="Y43" i="33"/>
  <c r="Y56" i="33"/>
  <c r="Y60" i="33"/>
  <c r="Y61" i="33"/>
  <c r="Y63" i="33"/>
  <c r="Y65" i="33"/>
  <c r="Y75" i="33"/>
  <c r="Y79" i="33"/>
  <c r="Y84" i="33"/>
  <c r="Y88" i="33"/>
  <c r="Y92" i="33"/>
  <c r="Y100" i="33"/>
  <c r="Y106" i="33"/>
  <c r="Y110" i="33"/>
  <c r="Y124" i="33"/>
  <c r="Y72" i="28"/>
  <c r="Y57" i="33"/>
  <c r="Y113" i="33"/>
  <c r="Y121" i="33"/>
  <c r="Y46" i="28"/>
  <c r="Y58" i="28"/>
  <c r="Y53" i="28"/>
  <c r="Y62" i="28"/>
  <c r="Y64" i="28"/>
  <c r="X90" i="33"/>
  <c r="X58" i="33"/>
  <c r="Y77" i="33"/>
  <c r="Y78" i="33"/>
  <c r="Y97" i="33"/>
  <c r="Y98" i="33"/>
  <c r="Y104" i="33"/>
  <c r="Y132" i="33"/>
  <c r="Y50" i="28"/>
  <c r="Y59" i="28"/>
  <c r="Y67" i="28"/>
  <c r="Y41" i="28"/>
  <c r="Y60" i="28"/>
  <c r="X122" i="33"/>
  <c r="X36" i="33"/>
  <c r="Y41" i="33"/>
  <c r="W134" i="33"/>
  <c r="X45" i="33"/>
  <c r="Y50" i="33"/>
  <c r="Y52" i="33"/>
  <c r="Y55" i="33"/>
  <c r="X56" i="33"/>
  <c r="Y59" i="33"/>
  <c r="Y76" i="33"/>
  <c r="Y81" i="33"/>
  <c r="Y85" i="33"/>
  <c r="Y87" i="33"/>
  <c r="X88" i="33"/>
  <c r="Y89" i="33"/>
  <c r="X92" i="33"/>
  <c r="Y93" i="33"/>
  <c r="Y94" i="33"/>
  <c r="Y95" i="33"/>
  <c r="X108" i="33"/>
  <c r="Y109" i="33"/>
  <c r="X124" i="33"/>
  <c r="Y130" i="33"/>
  <c r="X131" i="33"/>
  <c r="Y34" i="28"/>
  <c r="Y51" i="28"/>
  <c r="Y66" i="28"/>
  <c r="Y68" i="28"/>
  <c r="Y70" i="28"/>
  <c r="Y35" i="28"/>
  <c r="Y37" i="28"/>
  <c r="X37" i="28"/>
  <c r="W88" i="28"/>
  <c r="Y40" i="28"/>
  <c r="Y44" i="28"/>
  <c r="Y47" i="28"/>
  <c r="X74" i="33"/>
  <c r="Y35" i="33"/>
  <c r="Y44" i="33"/>
  <c r="Y46" i="33"/>
  <c r="Y47" i="33"/>
  <c r="Y49" i="33"/>
  <c r="Y67" i="33"/>
  <c r="Y71" i="33"/>
  <c r="Y83" i="33"/>
  <c r="X84" i="33"/>
  <c r="X91" i="33"/>
  <c r="X100" i="33"/>
  <c r="Y103" i="33"/>
  <c r="Y105" i="33"/>
  <c r="X107" i="33"/>
  <c r="Y115" i="33"/>
  <c r="Y119" i="33"/>
  <c r="X123" i="33"/>
  <c r="Y129" i="33"/>
  <c r="Y34" i="33"/>
  <c r="Y66" i="33"/>
  <c r="Y99" i="33"/>
  <c r="Y114" i="33"/>
  <c r="Y64" i="33"/>
  <c r="X64" i="33"/>
  <c r="Y112" i="33"/>
  <c r="X112" i="33"/>
  <c r="X59" i="28"/>
  <c r="X40" i="28"/>
  <c r="X41" i="28"/>
  <c r="Y96" i="33"/>
  <c r="X96" i="33"/>
  <c r="Y102" i="33"/>
  <c r="X102" i="33"/>
  <c r="X121" i="33"/>
  <c r="Y133" i="33"/>
  <c r="Y37" i="33"/>
  <c r="X37" i="33"/>
  <c r="Y48" i="33"/>
  <c r="X48" i="33"/>
  <c r="X39" i="28"/>
  <c r="X34" i="28"/>
  <c r="Y38" i="28"/>
  <c r="Y49" i="28"/>
  <c r="X41" i="33"/>
  <c r="X43" i="33"/>
  <c r="X57" i="33"/>
  <c r="X59" i="33"/>
  <c r="X73" i="33"/>
  <c r="X75" i="33"/>
  <c r="Y80" i="33"/>
  <c r="X80" i="33"/>
  <c r="Y86" i="33"/>
  <c r="X86" i="33"/>
  <c r="X116" i="33"/>
  <c r="Y118" i="33"/>
  <c r="X118" i="33"/>
  <c r="Y127" i="33"/>
  <c r="Y53" i="33"/>
  <c r="X53" i="33"/>
  <c r="Y69" i="33"/>
  <c r="X69" i="33"/>
  <c r="Y36" i="28"/>
  <c r="Y38" i="33"/>
  <c r="X38" i="33"/>
  <c r="Y54" i="33"/>
  <c r="X54" i="33"/>
  <c r="X68" i="33"/>
  <c r="Y70" i="33"/>
  <c r="X70" i="33"/>
  <c r="Y111" i="33"/>
  <c r="Y117" i="33"/>
  <c r="X117" i="33"/>
  <c r="Y128" i="33"/>
  <c r="X128" i="33"/>
  <c r="Y22" i="33"/>
  <c r="Y134" i="33" l="1"/>
  <c r="Y27" i="33" s="1"/>
  <c r="Y88" i="28"/>
  <c r="Y27" i="28" s="1"/>
  <c r="X88" i="28"/>
  <c r="Y25" i="28" s="1"/>
  <c r="X134" i="33"/>
  <c r="Y25"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平川 秀樹</author>
    <author>支援パソコン</author>
  </authors>
  <commentList>
    <comment ref="B2" authorId="0" shapeId="0" xr:uid="{5325C3F0-0D55-49AF-B8FD-094DB28863B1}">
      <text>
        <r>
          <rPr>
            <sz val="11"/>
            <color indexed="81"/>
            <rFont val="メイリオ"/>
            <family val="3"/>
            <charset val="128"/>
          </rPr>
          <t>このシートに適用できる様式シートチェッカーの最低バージョン（数値）</t>
        </r>
      </text>
    </comment>
    <comment ref="D2" authorId="0" shapeId="0" xr:uid="{E5E64400-9EDB-48F7-85EA-7303E51EAD6D}">
      <text>
        <r>
          <rPr>
            <b/>
            <sz val="11"/>
            <color indexed="12"/>
            <rFont val="メイリオ"/>
            <family val="3"/>
            <charset val="128"/>
          </rPr>
          <t>状況調査シートチェック時</t>
        </r>
        <r>
          <rPr>
            <sz val="11"/>
            <color indexed="81"/>
            <rFont val="メイリオ"/>
            <family val="3"/>
            <charset val="128"/>
          </rPr>
          <t>に、</t>
        </r>
        <r>
          <rPr>
            <b/>
            <sz val="11"/>
            <color indexed="10"/>
            <rFont val="メイリオ"/>
            <family val="3"/>
            <charset val="128"/>
          </rPr>
          <t>全体の</t>
        </r>
        <r>
          <rPr>
            <b/>
            <sz val="11"/>
            <color indexed="20"/>
            <rFont val="メイリオ"/>
            <family val="3"/>
            <charset val="128"/>
          </rPr>
          <t>「予算総額」</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F2" authorId="0" shapeId="0" xr:uid="{127E50F5-D92E-4C9A-873D-F04B024734B4}">
      <text>
        <r>
          <rPr>
            <b/>
            <sz val="11"/>
            <color indexed="12"/>
            <rFont val="メイリオ"/>
            <family val="3"/>
            <charset val="128"/>
          </rPr>
          <t>状況調査シートチェック時</t>
        </r>
        <r>
          <rPr>
            <sz val="11"/>
            <color indexed="81"/>
            <rFont val="メイリオ"/>
            <family val="3"/>
            <charset val="128"/>
          </rPr>
          <t>に、</t>
        </r>
        <r>
          <rPr>
            <b/>
            <sz val="11"/>
            <color indexed="10"/>
            <rFont val="メイリオ"/>
            <family val="3"/>
            <charset val="128"/>
          </rPr>
          <t>全体の</t>
        </r>
        <r>
          <rPr>
            <b/>
            <sz val="11"/>
            <color indexed="20"/>
            <rFont val="メイリオ"/>
            <family val="3"/>
            <charset val="128"/>
          </rPr>
          <t>「本数」</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H2" authorId="0" shapeId="0" xr:uid="{FAE19822-3832-46D6-89C0-A2F840688AF5}">
      <text>
        <r>
          <rPr>
            <b/>
            <sz val="11"/>
            <color indexed="12"/>
            <rFont val="メイリオ"/>
            <family val="3"/>
            <charset val="128"/>
          </rPr>
          <t>状況調査シートチェック時</t>
        </r>
        <r>
          <rPr>
            <sz val="11"/>
            <color indexed="81"/>
            <rFont val="メイリオ"/>
            <family val="3"/>
            <charset val="128"/>
          </rPr>
          <t>に、</t>
        </r>
        <r>
          <rPr>
            <b/>
            <sz val="11"/>
            <color indexed="20"/>
            <rFont val="メイリオ"/>
            <family val="3"/>
            <charset val="128"/>
          </rPr>
          <t>「上期実績本数」</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C30" authorId="0" shapeId="0" xr:uid="{CBD6361D-3879-4E06-B727-B6F937EF6621}">
      <text>
        <r>
          <rPr>
            <sz val="11"/>
            <color indexed="81"/>
            <rFont val="メイリオ"/>
            <family val="3"/>
            <charset val="128"/>
          </rPr>
          <t>様式シートチェッカーで</t>
        </r>
        <r>
          <rPr>
            <b/>
            <sz val="11"/>
            <color indexed="12"/>
            <rFont val="メイリオ"/>
            <family val="3"/>
            <charset val="128"/>
          </rPr>
          <t>「要確認チェック項目」</t>
        </r>
        <r>
          <rPr>
            <sz val="11"/>
            <color indexed="81"/>
            <rFont val="メイリオ"/>
            <family val="3"/>
            <charset val="128"/>
          </rPr>
          <t>（予算消化状況チェックなど）</t>
        </r>
        <r>
          <rPr>
            <b/>
            <sz val="11"/>
            <color indexed="12"/>
            <rFont val="メイリオ"/>
            <family val="3"/>
            <charset val="128"/>
          </rPr>
          <t>にかかった場合</t>
        </r>
        <r>
          <rPr>
            <sz val="11"/>
            <color indexed="81"/>
            <rFont val="メイリオ"/>
            <family val="3"/>
            <charset val="128"/>
          </rPr>
          <t>は、この</t>
        </r>
        <r>
          <rPr>
            <b/>
            <sz val="11"/>
            <color indexed="10"/>
            <rFont val="メイリオ"/>
            <family val="3"/>
            <charset val="128"/>
          </rPr>
          <t>「確定済マーク」を「＊」に</t>
        </r>
        <r>
          <rPr>
            <sz val="11"/>
            <color indexed="81"/>
            <rFont val="メイリオ"/>
            <family val="3"/>
            <charset val="128"/>
          </rPr>
          <t>して問題ないことを指定</t>
        </r>
        <r>
          <rPr>
            <b/>
            <sz val="11"/>
            <color indexed="10"/>
            <rFont val="メイリオ"/>
            <family val="3"/>
            <charset val="128"/>
          </rPr>
          <t>しないと、「提出版」を作成できません</t>
        </r>
        <r>
          <rPr>
            <sz val="11"/>
            <color indexed="81"/>
            <rFont val="メイリオ"/>
            <family val="3"/>
            <charset val="128"/>
          </rPr>
          <t>。</t>
        </r>
      </text>
    </comment>
    <comment ref="H30" authorId="1" shapeId="0" xr:uid="{834CD76F-1C8C-4C42-901D-AFB2B276B1D4}">
      <text>
        <r>
          <rPr>
            <sz val="11"/>
            <color indexed="10"/>
            <rFont val="メイリオ"/>
            <family val="3"/>
            <charset val="128"/>
          </rPr>
          <t>「なし」の場合</t>
        </r>
        <r>
          <rPr>
            <sz val="11"/>
            <color indexed="81"/>
            <rFont val="メイリオ"/>
            <family val="3"/>
            <charset val="128"/>
          </rPr>
          <t>には、</t>
        </r>
        <r>
          <rPr>
            <sz val="11"/>
            <color indexed="10"/>
            <rFont val="メイリオ"/>
            <family val="3"/>
            <charset val="128"/>
          </rPr>
          <t>実績額の内訳についての表または、資料を作成・提出</t>
        </r>
        <r>
          <rPr>
            <sz val="11"/>
            <color indexed="81"/>
            <rFont val="メイリオ"/>
            <family val="3"/>
            <charset val="128"/>
          </rPr>
          <t xml:space="preserve">してください。
</t>
        </r>
        <r>
          <rPr>
            <sz val="11"/>
            <color indexed="12"/>
            <rFont val="メイリオ"/>
            <family val="3"/>
            <charset val="128"/>
          </rPr>
          <t>「内制」の番組</t>
        </r>
        <r>
          <rPr>
            <sz val="11"/>
            <color indexed="81"/>
            <rFont val="メイリオ"/>
            <family val="3"/>
            <charset val="128"/>
          </rPr>
          <t>の場合は、制作単価算出の根拠となる</t>
        </r>
        <r>
          <rPr>
            <sz val="11"/>
            <color indexed="12"/>
            <rFont val="メイリオ"/>
            <family val="3"/>
            <charset val="128"/>
          </rPr>
          <t>「制作単価表」を作成</t>
        </r>
        <r>
          <rPr>
            <sz val="11"/>
            <color indexed="81"/>
            <rFont val="メイリオ"/>
            <family val="3"/>
            <charset val="128"/>
          </rPr>
          <t>下さい。</t>
        </r>
      </text>
    </comment>
    <comment ref="J30" authorId="0" shapeId="0" xr:uid="{788BAA50-96C1-4471-B094-544397DAA009}">
      <text>
        <r>
          <rPr>
            <b/>
            <sz val="11"/>
            <color indexed="81"/>
            <rFont val="MS P ゴシック"/>
            <family val="3"/>
            <charset val="128"/>
          </rPr>
          <t>記載内容・記載形式と例</t>
        </r>
        <r>
          <rPr>
            <sz val="10"/>
            <color indexed="81"/>
            <rFont val="MS P ゴシック"/>
            <family val="3"/>
            <charset val="128"/>
          </rPr>
          <t xml:space="preserve">
①日       ex.「</t>
        </r>
        <r>
          <rPr>
            <b/>
            <sz val="10"/>
            <color indexed="39"/>
            <rFont val="MS P ゴシック"/>
            <family val="3"/>
            <charset val="128"/>
          </rPr>
          <t>12/5</t>
        </r>
        <r>
          <rPr>
            <sz val="10"/>
            <color indexed="81"/>
            <rFont val="MS P ゴシック"/>
            <family val="3"/>
            <charset val="128"/>
          </rPr>
          <t>」　
②日の範囲 ex.「</t>
        </r>
        <r>
          <rPr>
            <b/>
            <sz val="10"/>
            <color indexed="39"/>
            <rFont val="MS P ゴシック"/>
            <family val="3"/>
            <charset val="128"/>
          </rPr>
          <t>12/5～12/19</t>
        </r>
        <r>
          <rPr>
            <sz val="10"/>
            <color indexed="81"/>
            <rFont val="MS P ゴシック"/>
            <family val="3"/>
            <charset val="128"/>
          </rPr>
          <t>」,「</t>
        </r>
        <r>
          <rPr>
            <b/>
            <sz val="10"/>
            <color indexed="39"/>
            <rFont val="MS P ゴシック"/>
            <family val="3"/>
            <charset val="128"/>
          </rPr>
          <t>12/5～19</t>
        </r>
        <r>
          <rPr>
            <sz val="10"/>
            <color indexed="81"/>
            <rFont val="MS P ゴシック"/>
            <family val="3"/>
            <charset val="128"/>
          </rPr>
          <t>」　
③日の列挙 ex.「</t>
        </r>
        <r>
          <rPr>
            <b/>
            <sz val="10"/>
            <color indexed="39"/>
            <rFont val="MS P ゴシック"/>
            <family val="3"/>
            <charset val="128"/>
          </rPr>
          <t>12/5, 12/12, 12/19</t>
        </r>
        <r>
          <rPr>
            <sz val="10"/>
            <color indexed="81"/>
            <rFont val="MS P ゴシック"/>
            <family val="3"/>
            <charset val="128"/>
          </rPr>
          <t>」
④月       ex.「</t>
        </r>
        <r>
          <rPr>
            <b/>
            <sz val="10"/>
            <color indexed="39"/>
            <rFont val="MS P ゴシック"/>
            <family val="3"/>
            <charset val="128"/>
          </rPr>
          <t>5月</t>
        </r>
        <r>
          <rPr>
            <sz val="10"/>
            <color indexed="81"/>
            <rFont val="MS P ゴシック"/>
            <family val="3"/>
            <charset val="128"/>
          </rPr>
          <t>」(5/1から5/31まで)
⑤月の範囲 ex.「</t>
        </r>
        <r>
          <rPr>
            <b/>
            <sz val="10"/>
            <color indexed="39"/>
            <rFont val="MS P ゴシック"/>
            <family val="3"/>
            <charset val="128"/>
          </rPr>
          <t>8月～10月</t>
        </r>
        <r>
          <rPr>
            <sz val="10"/>
            <color indexed="81"/>
            <rFont val="MS P ゴシック"/>
            <family val="3"/>
            <charset val="128"/>
          </rPr>
          <t>」,「</t>
        </r>
        <r>
          <rPr>
            <b/>
            <sz val="10"/>
            <color indexed="39"/>
            <rFont val="MS P ゴシック"/>
            <family val="3"/>
            <charset val="128"/>
          </rPr>
          <t>8～10月</t>
        </r>
        <r>
          <rPr>
            <sz val="10"/>
            <color indexed="81"/>
            <rFont val="MS P ゴシック"/>
            <family val="3"/>
            <charset val="128"/>
          </rPr>
          <t>」
⑥月の列挙 ex.「</t>
        </r>
        <r>
          <rPr>
            <b/>
            <sz val="10"/>
            <color indexed="39"/>
            <rFont val="MS P ゴシック"/>
            <family val="3"/>
            <charset val="128"/>
          </rPr>
          <t>8月, 12月, 3月</t>
        </r>
        <r>
          <rPr>
            <sz val="10"/>
            <color indexed="81"/>
            <rFont val="MS P ゴシック"/>
            <family val="3"/>
            <charset val="128"/>
          </rPr>
          <t>」
⑦期間を表す以下の語
　「</t>
        </r>
        <r>
          <rPr>
            <b/>
            <sz val="10"/>
            <color indexed="39"/>
            <rFont val="MS P ゴシック"/>
            <family val="3"/>
            <charset val="128"/>
          </rPr>
          <t>通年</t>
        </r>
        <r>
          <rPr>
            <sz val="10"/>
            <color indexed="81"/>
            <rFont val="MS P ゴシック"/>
            <family val="3"/>
            <charset val="128"/>
          </rPr>
          <t>」　：「4月-3月」と同じ。
　「</t>
        </r>
        <r>
          <rPr>
            <b/>
            <sz val="10"/>
            <color indexed="39"/>
            <rFont val="MS P ゴシック"/>
            <family val="3"/>
            <charset val="128"/>
          </rPr>
          <t>上期</t>
        </r>
        <r>
          <rPr>
            <sz val="10"/>
            <color indexed="81"/>
            <rFont val="MS P ゴシック"/>
            <family val="3"/>
            <charset val="128"/>
          </rPr>
          <t>」　：「4月-9月」と同じ。
  「</t>
        </r>
        <r>
          <rPr>
            <b/>
            <sz val="10"/>
            <color indexed="39"/>
            <rFont val="MS P ゴシック"/>
            <family val="3"/>
            <charset val="128"/>
          </rPr>
          <t>下期</t>
        </r>
        <r>
          <rPr>
            <sz val="10"/>
            <color indexed="81"/>
            <rFont val="MS P ゴシック"/>
            <family val="3"/>
            <charset val="128"/>
          </rPr>
          <t>」　：「10月-3月」と同じ。
　「</t>
        </r>
        <r>
          <rPr>
            <b/>
            <sz val="10"/>
            <color indexed="12"/>
            <rFont val="MS P ゴシック"/>
            <family val="3"/>
            <charset val="128"/>
          </rPr>
          <t>1Q</t>
        </r>
        <r>
          <rPr>
            <sz val="10"/>
            <color indexed="81"/>
            <rFont val="MS P ゴシック"/>
            <family val="3"/>
            <charset val="128"/>
          </rPr>
          <t>」　　：「4月-6月」と同じ。
　「</t>
        </r>
        <r>
          <rPr>
            <b/>
            <sz val="10"/>
            <color indexed="12"/>
            <rFont val="MS P ゴシック"/>
            <family val="3"/>
            <charset val="128"/>
          </rPr>
          <t>2Q</t>
        </r>
        <r>
          <rPr>
            <sz val="10"/>
            <color indexed="81"/>
            <rFont val="MS P ゴシック"/>
            <family val="3"/>
            <charset val="128"/>
          </rPr>
          <t>」,「</t>
        </r>
        <r>
          <rPr>
            <b/>
            <sz val="10"/>
            <color indexed="12"/>
            <rFont val="MS P ゴシック"/>
            <family val="3"/>
            <charset val="128"/>
          </rPr>
          <t>3Q</t>
        </r>
        <r>
          <rPr>
            <sz val="10"/>
            <color indexed="81"/>
            <rFont val="MS P ゴシック"/>
            <family val="3"/>
            <charset val="128"/>
          </rPr>
          <t>」,「</t>
        </r>
        <r>
          <rPr>
            <b/>
            <sz val="10"/>
            <color indexed="12"/>
            <rFont val="MS P ゴシック"/>
            <family val="3"/>
            <charset val="128"/>
          </rPr>
          <t>4Q</t>
        </r>
        <r>
          <rPr>
            <sz val="10"/>
            <color indexed="81"/>
            <rFont val="MS P ゴシック"/>
            <family val="3"/>
            <charset val="128"/>
          </rPr>
          <t>」も同様。
⑧「</t>
        </r>
        <r>
          <rPr>
            <b/>
            <sz val="10"/>
            <color indexed="39"/>
            <rFont val="MS P ゴシック"/>
            <family val="3"/>
            <charset val="128"/>
          </rPr>
          <t>不定期</t>
        </r>
        <r>
          <rPr>
            <sz val="10"/>
            <color indexed="81"/>
            <rFont val="MS P ゴシック"/>
            <family val="3"/>
            <charset val="128"/>
          </rPr>
          <t>」： 放送時期は不定期で未定。
⑨「</t>
        </r>
        <r>
          <rPr>
            <b/>
            <sz val="10"/>
            <color indexed="39"/>
            <rFont val="MS P ゴシック"/>
            <family val="3"/>
            <charset val="128"/>
          </rPr>
          <t>未定</t>
        </r>
        <r>
          <rPr>
            <sz val="10"/>
            <color indexed="81"/>
            <rFont val="MS P ゴシック"/>
            <family val="3"/>
            <charset val="128"/>
          </rPr>
          <t>」　： 時期は未定の意味。</t>
        </r>
        <r>
          <rPr>
            <sz val="9"/>
            <color indexed="81"/>
            <rFont val="MS P ゴシック"/>
            <family val="3"/>
            <charset val="128"/>
          </rPr>
          <t xml:space="preserve">
</t>
        </r>
      </text>
    </comment>
    <comment ref="L30" authorId="0" shapeId="0" xr:uid="{22EFFB34-3FDD-4B66-9FA4-C3A6DC768C69}">
      <text>
        <r>
          <rPr>
            <b/>
            <sz val="11"/>
            <color indexed="81"/>
            <rFont val="MS P ゴシック"/>
            <family val="3"/>
            <charset val="128"/>
          </rPr>
          <t>記載内容・記載形式と例</t>
        </r>
        <r>
          <rPr>
            <sz val="10"/>
            <color indexed="81"/>
            <rFont val="MS P ゴシック"/>
            <family val="3"/>
            <charset val="128"/>
          </rPr>
          <t xml:space="preserve">
①時間範囲       ex.「</t>
        </r>
        <r>
          <rPr>
            <b/>
            <sz val="10"/>
            <color indexed="39"/>
            <rFont val="MS P ゴシック"/>
            <family val="3"/>
            <charset val="128"/>
          </rPr>
          <t>12:00～13:00</t>
        </r>
        <r>
          <rPr>
            <sz val="10"/>
            <color indexed="81"/>
            <rFont val="MS P ゴシック"/>
            <family val="3"/>
            <charset val="128"/>
          </rPr>
          <t>」　
②時間範囲列挙　 ex.「</t>
        </r>
        <r>
          <rPr>
            <b/>
            <sz val="10"/>
            <color indexed="39"/>
            <rFont val="MS P ゴシック"/>
            <family val="3"/>
            <charset val="128"/>
          </rPr>
          <t>2:00～2:30,3:00～3:30</t>
        </r>
        <r>
          <rPr>
            <sz val="10"/>
            <color indexed="81"/>
            <rFont val="MS P ゴシック"/>
            <family val="3"/>
            <charset val="128"/>
          </rPr>
          <t>」　
  注：時間表現は、</t>
        </r>
        <r>
          <rPr>
            <sz val="10"/>
            <color indexed="12"/>
            <rFont val="MS P ゴシック"/>
            <family val="3"/>
            <charset val="128"/>
          </rPr>
          <t>0:00から29:59までが正規形</t>
        </r>
        <r>
          <rPr>
            <sz val="10"/>
            <color indexed="81"/>
            <rFont val="MS P ゴシック"/>
            <family val="3"/>
            <charset val="128"/>
          </rPr>
          <t>。
　　　それ以上の時間を指定した場合は、非正規形として処理。 
③「</t>
        </r>
        <r>
          <rPr>
            <b/>
            <sz val="10"/>
            <color indexed="39"/>
            <rFont val="MS P ゴシック"/>
            <family val="3"/>
            <charset val="128"/>
          </rPr>
          <t>不定</t>
        </r>
        <r>
          <rPr>
            <sz val="10"/>
            <color indexed="81"/>
            <rFont val="MS P ゴシック"/>
            <family val="3"/>
            <charset val="128"/>
          </rPr>
          <t>」　： 放送時間は不定。
④「</t>
        </r>
        <r>
          <rPr>
            <b/>
            <sz val="10"/>
            <color indexed="39"/>
            <rFont val="MS P ゴシック"/>
            <family val="3"/>
            <charset val="128"/>
          </rPr>
          <t>未定</t>
        </r>
        <r>
          <rPr>
            <sz val="10"/>
            <color indexed="81"/>
            <rFont val="MS P ゴシック"/>
            <family val="3"/>
            <charset val="128"/>
          </rPr>
          <t>」　： 放送時間は現時点で未定。</t>
        </r>
        <r>
          <rPr>
            <sz val="9"/>
            <color indexed="81"/>
            <rFont val="MS P ゴシック"/>
            <family val="3"/>
            <charset val="128"/>
          </rPr>
          <t xml:space="preserve">
</t>
        </r>
      </text>
    </comment>
    <comment ref="M30" authorId="1" shapeId="0" xr:uid="{0D94083A-A5AF-40F1-A67A-9CE3BBC94C25}">
      <text>
        <r>
          <rPr>
            <b/>
            <sz val="12"/>
            <color indexed="10"/>
            <rFont val="ＭＳ Ｐゴシック"/>
            <family val="3"/>
            <charset val="128"/>
          </rPr>
          <t>分単位</t>
        </r>
        <r>
          <rPr>
            <b/>
            <sz val="9"/>
            <color indexed="8"/>
            <rFont val="ＭＳ Ｐゴシック"/>
            <family val="3"/>
            <charset val="128"/>
          </rPr>
          <t>で入力してください。</t>
        </r>
        <r>
          <rPr>
            <sz val="9"/>
            <color indexed="81"/>
            <rFont val="ＭＳ Ｐゴシック"/>
            <family val="3"/>
            <charset val="128"/>
          </rPr>
          <t xml:space="preserve">
</t>
        </r>
      </text>
    </comment>
    <comment ref="T31" authorId="0" shapeId="0" xr:uid="{B47118BC-A3EC-473B-A2B0-5CABD96273A9}">
      <text>
        <r>
          <rPr>
            <b/>
            <sz val="11"/>
            <color indexed="12"/>
            <rFont val="MS P ゴシック"/>
            <family val="3"/>
            <charset val="128"/>
          </rPr>
          <t>プレ状況調査</t>
        </r>
        <r>
          <rPr>
            <b/>
            <sz val="11"/>
            <color indexed="81"/>
            <rFont val="MS P ゴシック"/>
            <family val="3"/>
            <charset val="128"/>
          </rPr>
          <t xml:space="preserve">の場合、
</t>
        </r>
        <r>
          <rPr>
            <b/>
            <sz val="11"/>
            <color indexed="10"/>
            <rFont val="MS P ゴシック"/>
            <family val="3"/>
            <charset val="128"/>
          </rPr>
          <t>１Q（4～6月）実績</t>
        </r>
        <r>
          <rPr>
            <b/>
            <sz val="11"/>
            <color indexed="81"/>
            <rFont val="MS P ゴシック"/>
            <family val="3"/>
            <charset val="128"/>
          </rPr>
          <t>を記入します。</t>
        </r>
        <r>
          <rPr>
            <sz val="10"/>
            <color indexed="81"/>
            <rFont val="MS P ゴシック"/>
            <family val="3"/>
            <charset val="128"/>
          </rPr>
          <t xml:space="preserve">
</t>
        </r>
      </text>
    </comment>
    <comment ref="U31" authorId="0" shapeId="0" xr:uid="{25B07DB8-F1FF-45A3-AA73-BA1065104C20}">
      <text>
        <r>
          <rPr>
            <b/>
            <sz val="11"/>
            <color indexed="12"/>
            <rFont val="MS P ゴシック"/>
            <family val="3"/>
            <charset val="128"/>
          </rPr>
          <t>プレ状況調査</t>
        </r>
        <r>
          <rPr>
            <b/>
            <sz val="11"/>
            <color indexed="81"/>
            <rFont val="MS P ゴシック"/>
            <family val="3"/>
            <charset val="128"/>
          </rPr>
          <t xml:space="preserve">の場合、
</t>
        </r>
        <r>
          <rPr>
            <b/>
            <sz val="11"/>
            <color indexed="10"/>
            <rFont val="MS P ゴシック"/>
            <family val="3"/>
            <charset val="128"/>
          </rPr>
          <t>２Ｑ～４Ｑ（７月～３月）の見込み</t>
        </r>
        <r>
          <rPr>
            <b/>
            <sz val="11"/>
            <color indexed="81"/>
            <rFont val="MS P ゴシック"/>
            <family val="3"/>
            <charset val="128"/>
          </rPr>
          <t>を記入願います。</t>
        </r>
        <r>
          <rPr>
            <sz val="10"/>
            <color indexed="81"/>
            <rFont val="MS P ゴシック"/>
            <family val="3"/>
            <charset val="128"/>
          </rPr>
          <t xml:space="preserve">
</t>
        </r>
      </text>
    </comment>
    <comment ref="AI33" authorId="1" shapeId="0" xr:uid="{6C23108F-2CF9-4430-A866-F9DD2BF025F5}">
      <text>
        <r>
          <rPr>
            <sz val="11"/>
            <color indexed="81"/>
            <rFont val="メイリオ"/>
            <family val="3"/>
            <charset val="128"/>
          </rPr>
          <t>単価に割引などが入った場合は、「その他」項目に割引分を</t>
        </r>
        <r>
          <rPr>
            <sz val="11"/>
            <color indexed="10"/>
            <rFont val="メイリオ"/>
            <family val="3"/>
            <charset val="128"/>
          </rPr>
          <t>負の数字で記載できます</t>
        </r>
        <r>
          <rPr>
            <sz val="11"/>
            <color indexed="81"/>
            <rFont val="メイリオ"/>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支援パソコン</author>
    <author>平川 秀樹</author>
  </authors>
  <commentList>
    <comment ref="H30" authorId="0" shapeId="0" xr:uid="{F723E63A-C4B5-4491-B88F-EE9E9352C24F}">
      <text>
        <r>
          <rPr>
            <sz val="11"/>
            <color indexed="10"/>
            <rFont val="メイリオ"/>
            <family val="3"/>
            <charset val="128"/>
          </rPr>
          <t>「なし」の場合</t>
        </r>
        <r>
          <rPr>
            <sz val="11"/>
            <color indexed="81"/>
            <rFont val="メイリオ"/>
            <family val="3"/>
            <charset val="128"/>
          </rPr>
          <t>には、</t>
        </r>
        <r>
          <rPr>
            <sz val="11"/>
            <color indexed="10"/>
            <rFont val="メイリオ"/>
            <family val="3"/>
            <charset val="128"/>
          </rPr>
          <t>実績額の内訳についての表または、資料を作成・提出</t>
        </r>
        <r>
          <rPr>
            <sz val="11"/>
            <color indexed="81"/>
            <rFont val="メイリオ"/>
            <family val="3"/>
            <charset val="128"/>
          </rPr>
          <t>してください。</t>
        </r>
      </text>
    </comment>
    <comment ref="J30" authorId="1" shapeId="0" xr:uid="{00000000-0006-0000-0200-000002000000}">
      <text>
        <r>
          <rPr>
            <b/>
            <sz val="11"/>
            <color indexed="81"/>
            <rFont val="MS P ゴシック"/>
            <family val="3"/>
            <charset val="128"/>
          </rPr>
          <t>記載内容・記載形式と例</t>
        </r>
        <r>
          <rPr>
            <sz val="10"/>
            <color indexed="81"/>
            <rFont val="MS P ゴシック"/>
            <family val="3"/>
            <charset val="128"/>
          </rPr>
          <t xml:space="preserve">
①日       ex.「</t>
        </r>
        <r>
          <rPr>
            <b/>
            <sz val="10"/>
            <color indexed="39"/>
            <rFont val="MS P ゴシック"/>
            <family val="3"/>
            <charset val="128"/>
          </rPr>
          <t>12/5</t>
        </r>
        <r>
          <rPr>
            <sz val="10"/>
            <color indexed="81"/>
            <rFont val="MS P ゴシック"/>
            <family val="3"/>
            <charset val="128"/>
          </rPr>
          <t>」　
②日の範囲 ex.「</t>
        </r>
        <r>
          <rPr>
            <b/>
            <sz val="10"/>
            <color indexed="39"/>
            <rFont val="MS P ゴシック"/>
            <family val="3"/>
            <charset val="128"/>
          </rPr>
          <t>12/5～12/19</t>
        </r>
        <r>
          <rPr>
            <sz val="10"/>
            <color indexed="81"/>
            <rFont val="MS P ゴシック"/>
            <family val="3"/>
            <charset val="128"/>
          </rPr>
          <t>」,「</t>
        </r>
        <r>
          <rPr>
            <b/>
            <sz val="10"/>
            <color indexed="39"/>
            <rFont val="MS P ゴシック"/>
            <family val="3"/>
            <charset val="128"/>
          </rPr>
          <t>12/5～19</t>
        </r>
        <r>
          <rPr>
            <sz val="10"/>
            <color indexed="81"/>
            <rFont val="MS P ゴシック"/>
            <family val="3"/>
            <charset val="128"/>
          </rPr>
          <t>」　
③日の列挙 ex.「</t>
        </r>
        <r>
          <rPr>
            <b/>
            <sz val="10"/>
            <color indexed="39"/>
            <rFont val="MS P ゴシック"/>
            <family val="3"/>
            <charset val="128"/>
          </rPr>
          <t>12/5, 12/12, 12/19</t>
        </r>
        <r>
          <rPr>
            <sz val="10"/>
            <color indexed="81"/>
            <rFont val="MS P ゴシック"/>
            <family val="3"/>
            <charset val="128"/>
          </rPr>
          <t>」
④月       ex.「</t>
        </r>
        <r>
          <rPr>
            <b/>
            <sz val="10"/>
            <color indexed="39"/>
            <rFont val="MS P ゴシック"/>
            <family val="3"/>
            <charset val="128"/>
          </rPr>
          <t>5月</t>
        </r>
        <r>
          <rPr>
            <sz val="10"/>
            <color indexed="81"/>
            <rFont val="MS P ゴシック"/>
            <family val="3"/>
            <charset val="128"/>
          </rPr>
          <t>」(5/1から5/31まで)
⑤月の範囲 ex.「</t>
        </r>
        <r>
          <rPr>
            <b/>
            <sz val="10"/>
            <color indexed="39"/>
            <rFont val="MS P ゴシック"/>
            <family val="3"/>
            <charset val="128"/>
          </rPr>
          <t>8月～10月</t>
        </r>
        <r>
          <rPr>
            <sz val="10"/>
            <color indexed="81"/>
            <rFont val="MS P ゴシック"/>
            <family val="3"/>
            <charset val="128"/>
          </rPr>
          <t>」,「</t>
        </r>
        <r>
          <rPr>
            <b/>
            <sz val="10"/>
            <color indexed="39"/>
            <rFont val="MS P ゴシック"/>
            <family val="3"/>
            <charset val="128"/>
          </rPr>
          <t>8～10月</t>
        </r>
        <r>
          <rPr>
            <sz val="10"/>
            <color indexed="81"/>
            <rFont val="MS P ゴシック"/>
            <family val="3"/>
            <charset val="128"/>
          </rPr>
          <t>」
⑥月の列挙 ex.「</t>
        </r>
        <r>
          <rPr>
            <b/>
            <sz val="10"/>
            <color indexed="39"/>
            <rFont val="MS P ゴシック"/>
            <family val="3"/>
            <charset val="128"/>
          </rPr>
          <t>8月, 12月, 3月</t>
        </r>
        <r>
          <rPr>
            <sz val="10"/>
            <color indexed="81"/>
            <rFont val="MS P ゴシック"/>
            <family val="3"/>
            <charset val="128"/>
          </rPr>
          <t>」
⑦期間を表す以下の語
　「</t>
        </r>
        <r>
          <rPr>
            <b/>
            <sz val="10"/>
            <color indexed="39"/>
            <rFont val="MS P ゴシック"/>
            <family val="3"/>
            <charset val="128"/>
          </rPr>
          <t>通年</t>
        </r>
        <r>
          <rPr>
            <sz val="10"/>
            <color indexed="81"/>
            <rFont val="MS P ゴシック"/>
            <family val="3"/>
            <charset val="128"/>
          </rPr>
          <t>」　：「4月-3月」と同じ。
　「</t>
        </r>
        <r>
          <rPr>
            <b/>
            <sz val="10"/>
            <color indexed="39"/>
            <rFont val="MS P ゴシック"/>
            <family val="3"/>
            <charset val="128"/>
          </rPr>
          <t>上期</t>
        </r>
        <r>
          <rPr>
            <sz val="10"/>
            <color indexed="81"/>
            <rFont val="MS P ゴシック"/>
            <family val="3"/>
            <charset val="128"/>
          </rPr>
          <t>」　：「4月-9月」と同じ。
  「</t>
        </r>
        <r>
          <rPr>
            <b/>
            <sz val="10"/>
            <color indexed="39"/>
            <rFont val="MS P ゴシック"/>
            <family val="3"/>
            <charset val="128"/>
          </rPr>
          <t>下期</t>
        </r>
        <r>
          <rPr>
            <sz val="10"/>
            <color indexed="81"/>
            <rFont val="MS P ゴシック"/>
            <family val="3"/>
            <charset val="128"/>
          </rPr>
          <t>」　：「10月-3月」と同じ。
⑧「</t>
        </r>
        <r>
          <rPr>
            <b/>
            <sz val="10"/>
            <color indexed="39"/>
            <rFont val="MS P ゴシック"/>
            <family val="3"/>
            <charset val="128"/>
          </rPr>
          <t>不定期</t>
        </r>
        <r>
          <rPr>
            <sz val="10"/>
            <color indexed="81"/>
            <rFont val="MS P ゴシック"/>
            <family val="3"/>
            <charset val="128"/>
          </rPr>
          <t>」： 放送時期は不定期で未定。
⑨「</t>
        </r>
        <r>
          <rPr>
            <b/>
            <sz val="10"/>
            <color indexed="39"/>
            <rFont val="MS P ゴシック"/>
            <family val="3"/>
            <charset val="128"/>
          </rPr>
          <t>未定</t>
        </r>
        <r>
          <rPr>
            <sz val="10"/>
            <color indexed="81"/>
            <rFont val="MS P ゴシック"/>
            <family val="3"/>
            <charset val="128"/>
          </rPr>
          <t>」　： 時期は未定の意味。</t>
        </r>
        <r>
          <rPr>
            <sz val="9"/>
            <color indexed="81"/>
            <rFont val="MS P ゴシック"/>
            <family val="3"/>
            <charset val="128"/>
          </rPr>
          <t xml:space="preserve">
</t>
        </r>
      </text>
    </comment>
    <comment ref="M30" authorId="0" shapeId="0" xr:uid="{00000000-0006-0000-0200-000003000000}">
      <text>
        <r>
          <rPr>
            <b/>
            <sz val="12"/>
            <color indexed="10"/>
            <rFont val="ＭＳ Ｐゴシック"/>
            <family val="3"/>
            <charset val="128"/>
          </rPr>
          <t>分単位</t>
        </r>
        <r>
          <rPr>
            <b/>
            <sz val="9"/>
            <color indexed="8"/>
            <rFont val="ＭＳ Ｐゴシック"/>
            <family val="3"/>
            <charset val="128"/>
          </rPr>
          <t>で入力してください。</t>
        </r>
        <r>
          <rPr>
            <sz val="9"/>
            <color indexed="81"/>
            <rFont val="ＭＳ Ｐゴシック"/>
            <family val="3"/>
            <charset val="128"/>
          </rPr>
          <t xml:space="preserve">
</t>
        </r>
      </text>
    </comment>
    <comment ref="U31" authorId="1" shapeId="0" xr:uid="{9A91353E-4009-4E08-9264-19CFF3B8462B}">
      <text>
        <r>
          <rPr>
            <b/>
            <sz val="11"/>
            <color indexed="12"/>
            <rFont val="MS P ゴシック"/>
            <family val="3"/>
            <charset val="128"/>
          </rPr>
          <t>プレ状況調査</t>
        </r>
        <r>
          <rPr>
            <b/>
            <sz val="11"/>
            <color indexed="81"/>
            <rFont val="MS P ゴシック"/>
            <family val="3"/>
            <charset val="128"/>
          </rPr>
          <t xml:space="preserve">の場合、
</t>
        </r>
        <r>
          <rPr>
            <b/>
            <sz val="11"/>
            <color indexed="10"/>
            <rFont val="MS P ゴシック"/>
            <family val="3"/>
            <charset val="128"/>
          </rPr>
          <t>２Ｑ～４Ｑ（７月～３月）の見込み</t>
        </r>
        <r>
          <rPr>
            <b/>
            <sz val="11"/>
            <color indexed="81"/>
            <rFont val="MS P ゴシック"/>
            <family val="3"/>
            <charset val="128"/>
          </rPr>
          <t>を記入願います。</t>
        </r>
        <r>
          <rPr>
            <sz val="10"/>
            <color indexed="81"/>
            <rFont val="MS P ゴシック"/>
            <family val="3"/>
            <charset val="128"/>
          </rPr>
          <t xml:space="preserve">
</t>
        </r>
      </text>
    </comment>
  </commentList>
</comments>
</file>

<file path=xl/sharedStrings.xml><?xml version="1.0" encoding="utf-8"?>
<sst xmlns="http://schemas.openxmlformats.org/spreadsheetml/2006/main" count="807" uniqueCount="353">
  <si>
    <t>放送事業者名</t>
    <rPh sb="0" eb="2">
      <t>ホウソウ</t>
    </rPh>
    <rPh sb="2" eb="4">
      <t>ジギョウ</t>
    </rPh>
    <rPh sb="4" eb="5">
      <t>シャ</t>
    </rPh>
    <rPh sb="5" eb="6">
      <t>メイ</t>
    </rPh>
    <phoneticPr fontId="3"/>
  </si>
  <si>
    <t>番組種別</t>
    <rPh sb="0" eb="2">
      <t>バングミ</t>
    </rPh>
    <rPh sb="2" eb="4">
      <t>シュベツ</t>
    </rPh>
    <phoneticPr fontId="3"/>
  </si>
  <si>
    <t>字幕</t>
    <rPh sb="0" eb="2">
      <t>ジマク</t>
    </rPh>
    <phoneticPr fontId="3"/>
  </si>
  <si>
    <t>生字幕</t>
    <rPh sb="0" eb="1">
      <t>ナマ</t>
    </rPh>
    <rPh sb="1" eb="3">
      <t>ジマク</t>
    </rPh>
    <phoneticPr fontId="3"/>
  </si>
  <si>
    <t>年齢制限付</t>
    <rPh sb="0" eb="2">
      <t>ネンレイ</t>
    </rPh>
    <rPh sb="2" eb="4">
      <t>セイゲン</t>
    </rPh>
    <rPh sb="4" eb="5">
      <t>ツキ</t>
    </rPh>
    <phoneticPr fontId="3"/>
  </si>
  <si>
    <t>手話</t>
    <rPh sb="0" eb="2">
      <t>シュワ</t>
    </rPh>
    <phoneticPr fontId="3"/>
  </si>
  <si>
    <t>制作単価表の有無</t>
    <rPh sb="0" eb="2">
      <t>セイサク</t>
    </rPh>
    <rPh sb="2" eb="4">
      <t>タンカ</t>
    </rPh>
    <rPh sb="4" eb="5">
      <t>ヒョウ</t>
    </rPh>
    <rPh sb="6" eb="8">
      <t>ウム</t>
    </rPh>
    <phoneticPr fontId="3"/>
  </si>
  <si>
    <t>月</t>
    <rPh sb="0" eb="1">
      <t>ゲツ</t>
    </rPh>
    <phoneticPr fontId="3"/>
  </si>
  <si>
    <t>火</t>
    <rPh sb="0" eb="1">
      <t>ヒ</t>
    </rPh>
    <phoneticPr fontId="3"/>
  </si>
  <si>
    <t>その他</t>
    <rPh sb="2" eb="3">
      <t>タ</t>
    </rPh>
    <phoneticPr fontId="3"/>
  </si>
  <si>
    <t>局種</t>
    <rPh sb="0" eb="1">
      <t>キョク</t>
    </rPh>
    <rPh sb="1" eb="2">
      <t>シュ</t>
    </rPh>
    <phoneticPr fontId="3"/>
  </si>
  <si>
    <t>助成率</t>
    <rPh sb="0" eb="2">
      <t>ジョセイ</t>
    </rPh>
    <rPh sb="2" eb="3">
      <t>リツ</t>
    </rPh>
    <phoneticPr fontId="3"/>
  </si>
  <si>
    <t>水</t>
    <rPh sb="0" eb="1">
      <t>スイ</t>
    </rPh>
    <phoneticPr fontId="3"/>
  </si>
  <si>
    <t>毎月</t>
    <rPh sb="0" eb="2">
      <t>マイツキ</t>
    </rPh>
    <phoneticPr fontId="3"/>
  </si>
  <si>
    <t>土</t>
    <rPh sb="0" eb="1">
      <t>ド</t>
    </rPh>
    <phoneticPr fontId="3"/>
  </si>
  <si>
    <t>木</t>
    <rPh sb="0" eb="1">
      <t>モク</t>
    </rPh>
    <phoneticPr fontId="3"/>
  </si>
  <si>
    <t>金</t>
    <rPh sb="0" eb="1">
      <t>キン</t>
    </rPh>
    <phoneticPr fontId="3"/>
  </si>
  <si>
    <t>日</t>
    <rPh sb="0" eb="1">
      <t>ニチ</t>
    </rPh>
    <phoneticPr fontId="3"/>
  </si>
  <si>
    <t>解説</t>
    <rPh sb="0" eb="2">
      <t>カイセツ</t>
    </rPh>
    <phoneticPr fontId="3"/>
  </si>
  <si>
    <t>不定期</t>
    <rPh sb="0" eb="3">
      <t>フテイキ</t>
    </rPh>
    <phoneticPr fontId="3"/>
  </si>
  <si>
    <t>区分</t>
    <rPh sb="0" eb="2">
      <t>クブン</t>
    </rPh>
    <phoneticPr fontId="3"/>
  </si>
  <si>
    <t>変更の区分</t>
    <rPh sb="0" eb="2">
      <t>ヘンコウ</t>
    </rPh>
    <rPh sb="3" eb="5">
      <t>クブン</t>
    </rPh>
    <phoneticPr fontId="3"/>
  </si>
  <si>
    <t>番組取止め</t>
    <rPh sb="0" eb="2">
      <t>バングミ</t>
    </rPh>
    <rPh sb="2" eb="4">
      <t>トリヤ</t>
    </rPh>
    <phoneticPr fontId="3"/>
  </si>
  <si>
    <t>なし</t>
  </si>
  <si>
    <t>あり</t>
  </si>
  <si>
    <t>月～金</t>
    <rPh sb="0" eb="1">
      <t>ゲツ</t>
    </rPh>
    <rPh sb="2" eb="3">
      <t>キン</t>
    </rPh>
    <phoneticPr fontId="3"/>
  </si>
  <si>
    <t>毎日</t>
    <rPh sb="0" eb="2">
      <t>マイニチ</t>
    </rPh>
    <phoneticPr fontId="3"/>
  </si>
  <si>
    <t>月～土</t>
    <rPh sb="0" eb="1">
      <t>ゲツ</t>
    </rPh>
    <rPh sb="2" eb="3">
      <t>ド</t>
    </rPh>
    <phoneticPr fontId="3"/>
  </si>
  <si>
    <t>本数増減</t>
    <rPh sb="0" eb="2">
      <t>ホンスウ</t>
    </rPh>
    <rPh sb="2" eb="4">
      <t>ゾウゲン</t>
    </rPh>
    <phoneticPr fontId="3"/>
  </si>
  <si>
    <t>制作単価</t>
    <rPh sb="0" eb="2">
      <t>セイサク</t>
    </rPh>
    <rPh sb="2" eb="4">
      <t>タンカ</t>
    </rPh>
    <phoneticPr fontId="3"/>
  </si>
  <si>
    <t>時間増減</t>
    <rPh sb="0" eb="2">
      <t>ジカン</t>
    </rPh>
    <rPh sb="2" eb="4">
      <t>ゾウゲン</t>
    </rPh>
    <phoneticPr fontId="3"/>
  </si>
  <si>
    <t>複合変更</t>
    <rPh sb="0" eb="2">
      <t>フクゴウ</t>
    </rPh>
    <rPh sb="2" eb="4">
      <t>ヘンコウ</t>
    </rPh>
    <phoneticPr fontId="3"/>
  </si>
  <si>
    <t>番組コード
（NICTで付与）</t>
    <rPh sb="0" eb="2">
      <t>バングミ</t>
    </rPh>
    <rPh sb="12" eb="14">
      <t>フヨ</t>
    </rPh>
    <phoneticPr fontId="3"/>
  </si>
  <si>
    <t>未定</t>
    <rPh sb="0" eb="2">
      <t>ミテイ</t>
    </rPh>
    <phoneticPr fontId="3"/>
  </si>
  <si>
    <t>合　計</t>
    <rPh sb="0" eb="1">
      <t>ゴウ</t>
    </rPh>
    <rPh sb="2" eb="3">
      <t>ケイ</t>
    </rPh>
    <phoneticPr fontId="3"/>
  </si>
  <si>
    <t>追加新番組等</t>
    <rPh sb="0" eb="2">
      <t>ツイカ</t>
    </rPh>
    <rPh sb="2" eb="5">
      <t>シンバングミ</t>
    </rPh>
    <rPh sb="5" eb="6">
      <t>トウ</t>
    </rPh>
    <phoneticPr fontId="3"/>
  </si>
  <si>
    <t>①助成率</t>
    <rPh sb="1" eb="3">
      <t>ジョセイ</t>
    </rPh>
    <rPh sb="3" eb="4">
      <t>リツ</t>
    </rPh>
    <phoneticPr fontId="3"/>
  </si>
  <si>
    <t>③助成率</t>
    <rPh sb="1" eb="3">
      <t>ジョセイ</t>
    </rPh>
    <rPh sb="3" eb="4">
      <t>リツ</t>
    </rPh>
    <phoneticPr fontId="3"/>
  </si>
  <si>
    <t>②成率</t>
    <rPh sb="2" eb="3">
      <t>リツ</t>
    </rPh>
    <phoneticPr fontId="3"/>
  </si>
  <si>
    <t>放送番組名</t>
    <rPh sb="0" eb="2">
      <t>ホウソウ</t>
    </rPh>
    <rPh sb="2" eb="4">
      <t>バングミ</t>
    </rPh>
    <rPh sb="4" eb="5">
      <t>メイ</t>
    </rPh>
    <phoneticPr fontId="3"/>
  </si>
  <si>
    <t>助成金交付申請書（様式第1-1）</t>
    <rPh sb="0" eb="3">
      <t>ジョセイキン</t>
    </rPh>
    <rPh sb="3" eb="5">
      <t>コウフ</t>
    </rPh>
    <rPh sb="5" eb="7">
      <t>シンセイ</t>
    </rPh>
    <rPh sb="7" eb="8">
      <t>ショ</t>
    </rPh>
    <rPh sb="9" eb="11">
      <t>ヨウシキ</t>
    </rPh>
    <rPh sb="11" eb="12">
      <t>ダイ</t>
    </rPh>
    <phoneticPr fontId="3"/>
  </si>
  <si>
    <t>計画変更申承認請書(様式第4-1）</t>
    <rPh sb="0" eb="2">
      <t>ケイカク</t>
    </rPh>
    <rPh sb="2" eb="4">
      <t>ヘンコウ</t>
    </rPh>
    <rPh sb="4" eb="5">
      <t>サル</t>
    </rPh>
    <rPh sb="5" eb="7">
      <t>ショウニン</t>
    </rPh>
    <rPh sb="7" eb="8">
      <t>ショウ</t>
    </rPh>
    <rPh sb="8" eb="9">
      <t>ショ</t>
    </rPh>
    <rPh sb="10" eb="12">
      <t>ヨウシキ</t>
    </rPh>
    <rPh sb="12" eb="13">
      <t>ダイ</t>
    </rPh>
    <phoneticPr fontId="3"/>
  </si>
  <si>
    <t>状況報告書(様式第5-1）</t>
    <rPh sb="0" eb="2">
      <t>ジョウキョウ</t>
    </rPh>
    <rPh sb="2" eb="4">
      <t>ホウコク</t>
    </rPh>
    <rPh sb="4" eb="5">
      <t>ショ</t>
    </rPh>
    <rPh sb="6" eb="8">
      <t>ヨウシキ</t>
    </rPh>
    <rPh sb="8" eb="9">
      <t>ダイ</t>
    </rPh>
    <phoneticPr fontId="3"/>
  </si>
  <si>
    <t>実績報告書(様式第6-1）</t>
    <rPh sb="0" eb="2">
      <t>ジッセキ</t>
    </rPh>
    <rPh sb="2" eb="5">
      <t>ホウコクショ</t>
    </rPh>
    <rPh sb="6" eb="8">
      <t>ヨウシキ</t>
    </rPh>
    <rPh sb="8" eb="9">
      <t>ダイ</t>
    </rPh>
    <phoneticPr fontId="3"/>
  </si>
  <si>
    <t>交付決定通知書内訳(様式第2-1）</t>
    <rPh sb="0" eb="2">
      <t>コウフ</t>
    </rPh>
    <rPh sb="2" eb="4">
      <t>ケッテイ</t>
    </rPh>
    <rPh sb="4" eb="6">
      <t>ツウチ</t>
    </rPh>
    <rPh sb="6" eb="7">
      <t>ショ</t>
    </rPh>
    <rPh sb="7" eb="9">
      <t>ウチワケ</t>
    </rPh>
    <rPh sb="10" eb="12">
      <t>ヨウシキ</t>
    </rPh>
    <rPh sb="12" eb="13">
      <t>ダイ</t>
    </rPh>
    <phoneticPr fontId="3"/>
  </si>
  <si>
    <t>助成金確定通知書</t>
    <rPh sb="0" eb="3">
      <t>ジョセイキン</t>
    </rPh>
    <rPh sb="3" eb="5">
      <t>カクテイ</t>
    </rPh>
    <rPh sb="5" eb="7">
      <t>ツウチ</t>
    </rPh>
    <rPh sb="7" eb="8">
      <t>ショ</t>
    </rPh>
    <phoneticPr fontId="3"/>
  </si>
  <si>
    <t>計画変更承認通知書</t>
    <rPh sb="0" eb="2">
      <t>ケイカク</t>
    </rPh>
    <rPh sb="2" eb="4">
      <t>ヘンコウ</t>
    </rPh>
    <rPh sb="4" eb="6">
      <t>ショウニン</t>
    </rPh>
    <rPh sb="6" eb="8">
      <t>ツウチ</t>
    </rPh>
    <rPh sb="8" eb="9">
      <t>ショ</t>
    </rPh>
    <phoneticPr fontId="3"/>
  </si>
  <si>
    <t>字幕原稿制作費
手話原稿制作費</t>
    <rPh sb="0" eb="2">
      <t>ジマク</t>
    </rPh>
    <rPh sb="2" eb="4">
      <t>ゲンコウ</t>
    </rPh>
    <rPh sb="4" eb="6">
      <t>セイサク</t>
    </rPh>
    <rPh sb="6" eb="7">
      <t>ヒ</t>
    </rPh>
    <rPh sb="8" eb="10">
      <t>シュワ</t>
    </rPh>
    <rPh sb="10" eb="12">
      <t>ゲンコウ</t>
    </rPh>
    <rPh sb="12" eb="15">
      <t>セイサクヒ</t>
    </rPh>
    <phoneticPr fontId="3"/>
  </si>
  <si>
    <t>字幕原稿の入力費</t>
    <rPh sb="0" eb="2">
      <t>ジマク</t>
    </rPh>
    <rPh sb="2" eb="4">
      <t>ゲンコウ</t>
    </rPh>
    <rPh sb="5" eb="7">
      <t>ニュウリョク</t>
    </rPh>
    <rPh sb="7" eb="8">
      <t>ヒ</t>
    </rPh>
    <phoneticPr fontId="3"/>
  </si>
  <si>
    <t>編集費
(試写・修正費等)</t>
    <rPh sb="0" eb="2">
      <t>ヘンシュウ</t>
    </rPh>
    <rPh sb="2" eb="3">
      <t>ヒ</t>
    </rPh>
    <rPh sb="5" eb="7">
      <t>シシャ</t>
    </rPh>
    <rPh sb="8" eb="10">
      <t>シュウセイ</t>
    </rPh>
    <rPh sb="10" eb="11">
      <t>ヒ</t>
    </rPh>
    <rPh sb="11" eb="12">
      <t>トウ</t>
    </rPh>
    <phoneticPr fontId="3"/>
  </si>
  <si>
    <t>放送用FD制作費</t>
    <rPh sb="0" eb="3">
      <t>ホウソウヨウ</t>
    </rPh>
    <rPh sb="5" eb="8">
      <t>セイサクヒ</t>
    </rPh>
    <phoneticPr fontId="3"/>
  </si>
  <si>
    <t>テープ重畳費</t>
    <rPh sb="3" eb="4">
      <t>オモ</t>
    </rPh>
    <rPh sb="4" eb="5">
      <t>タタミ</t>
    </rPh>
    <rPh sb="5" eb="6">
      <t>ヒ</t>
    </rPh>
    <phoneticPr fontId="3"/>
  </si>
  <si>
    <t>合計</t>
    <rPh sb="0" eb="2">
      <t>ゴウケイ</t>
    </rPh>
    <phoneticPr fontId="3"/>
  </si>
  <si>
    <t>備　考
（その他の内容等）</t>
    <rPh sb="7" eb="8">
      <t>タ</t>
    </rPh>
    <rPh sb="9" eb="11">
      <t>ナイヨウ</t>
    </rPh>
    <phoneticPr fontId="3"/>
  </si>
  <si>
    <t>変更による増減番組本数</t>
  </si>
  <si>
    <t>別紙（様式5-1）</t>
    <rPh sb="3" eb="5">
      <t>ヨウシキ</t>
    </rPh>
    <phoneticPr fontId="3"/>
  </si>
  <si>
    <t>単　　　価　　　内　　　訳</t>
    <rPh sb="0" eb="1">
      <t>タン</t>
    </rPh>
    <rPh sb="4" eb="5">
      <t>アタイ</t>
    </rPh>
    <rPh sb="8" eb="9">
      <t>ウチ</t>
    </rPh>
    <rPh sb="12" eb="13">
      <t>ヤク</t>
    </rPh>
    <phoneticPr fontId="3"/>
  </si>
  <si>
    <t>色の部分には記入しないようにお願いします。</t>
    <rPh sb="0" eb="21">
      <t>イロ</t>
    </rPh>
    <phoneticPr fontId="3"/>
  </si>
  <si>
    <t>制作総額
（補助事業に
要した経費）</t>
    <rPh sb="0" eb="2">
      <t>セイサク</t>
    </rPh>
    <rPh sb="2" eb="4">
      <t>ソウガク</t>
    </rPh>
    <rPh sb="6" eb="8">
      <t>ホジョ</t>
    </rPh>
    <rPh sb="8" eb="10">
      <t>ジギョウ</t>
    </rPh>
    <rPh sb="12" eb="13">
      <t>ヨウ</t>
    </rPh>
    <rPh sb="15" eb="17">
      <t>ケイヒ</t>
    </rPh>
    <phoneticPr fontId="3"/>
  </si>
  <si>
    <t>計画</t>
    <rPh sb="0" eb="2">
      <t>ケイカク</t>
    </rPh>
    <phoneticPr fontId="3"/>
  </si>
  <si>
    <t>見直し</t>
    <rPh sb="0" eb="2">
      <t>ミナオ</t>
    </rPh>
    <phoneticPr fontId="3"/>
  </si>
  <si>
    <t>状況報告書(様式５-１）</t>
    <rPh sb="0" eb="2">
      <t>ジョウキョウ</t>
    </rPh>
    <rPh sb="2" eb="5">
      <t>ホウコクショ</t>
    </rPh>
    <rPh sb="6" eb="8">
      <t>ヨウシキ</t>
    </rPh>
    <phoneticPr fontId="3"/>
  </si>
  <si>
    <t>1/2</t>
    <phoneticPr fontId="3"/>
  </si>
  <si>
    <t>1/4</t>
    <phoneticPr fontId="3"/>
  </si>
  <si>
    <t>なし</t>
    <phoneticPr fontId="3"/>
  </si>
  <si>
    <t>あり</t>
    <phoneticPr fontId="3"/>
  </si>
  <si>
    <t>1/8</t>
    <phoneticPr fontId="3"/>
  </si>
  <si>
    <t>別　紙　１</t>
    <phoneticPr fontId="3"/>
  </si>
  <si>
    <t>放送期間</t>
    <phoneticPr fontId="3"/>
  </si>
  <si>
    <t>助成申請額</t>
    <rPh sb="0" eb="2">
      <t>ジョセイ</t>
    </rPh>
    <rPh sb="2" eb="4">
      <t>シンセイ</t>
    </rPh>
    <rPh sb="4" eb="5">
      <t>ガク</t>
    </rPh>
    <phoneticPr fontId="3"/>
  </si>
  <si>
    <t xml:space="preserve"> 3：放送事業社名</t>
    <rPh sb="3" eb="5">
      <t>ホウソウ</t>
    </rPh>
    <rPh sb="5" eb="7">
      <t>ジギョウ</t>
    </rPh>
    <rPh sb="7" eb="9">
      <t>シャメイ</t>
    </rPh>
    <phoneticPr fontId="3"/>
  </si>
  <si>
    <t xml:space="preserve"> 5：局種</t>
    <rPh sb="3" eb="4">
      <t>キョク</t>
    </rPh>
    <rPh sb="4" eb="5">
      <t>シュ</t>
    </rPh>
    <phoneticPr fontId="3"/>
  </si>
  <si>
    <t xml:space="preserve"> 7：番組ｺｰﾄﾞ</t>
    <rPh sb="3" eb="5">
      <t>バングミ</t>
    </rPh>
    <phoneticPr fontId="3"/>
  </si>
  <si>
    <r>
      <t>申請を受け付けた後に、当機構で番組ｺｰﾄﾞを付けますので、</t>
    </r>
    <r>
      <rPr>
        <b/>
        <sz val="11"/>
        <color rgb="FFFF0000"/>
        <rFont val="ＭＳ 明朝"/>
        <family val="1"/>
        <charset val="128"/>
      </rPr>
      <t>入力できません</t>
    </r>
    <r>
      <rPr>
        <sz val="11"/>
        <rFont val="ＭＳ 明朝"/>
        <family val="1"/>
        <charset val="128"/>
      </rPr>
      <t>。</t>
    </r>
    <rPh sb="0" eb="2">
      <t>シンセイ</t>
    </rPh>
    <rPh sb="3" eb="4">
      <t>ウ</t>
    </rPh>
    <rPh sb="5" eb="6">
      <t>ツ</t>
    </rPh>
    <rPh sb="8" eb="9">
      <t>ノチ</t>
    </rPh>
    <rPh sb="11" eb="12">
      <t>トウ</t>
    </rPh>
    <rPh sb="12" eb="14">
      <t>キコウ</t>
    </rPh>
    <rPh sb="15" eb="17">
      <t>バングミ</t>
    </rPh>
    <rPh sb="22" eb="23">
      <t>ツ</t>
    </rPh>
    <rPh sb="29" eb="31">
      <t>ニュウリョク</t>
    </rPh>
    <phoneticPr fontId="3"/>
  </si>
  <si>
    <t>助成対象経費の上限率です。局種と番組種別を入力すると自動表示されます。</t>
    <rPh sb="0" eb="2">
      <t>ジョセイ</t>
    </rPh>
    <rPh sb="2" eb="4">
      <t>タイショウ</t>
    </rPh>
    <rPh sb="4" eb="6">
      <t>ケイヒ</t>
    </rPh>
    <rPh sb="7" eb="9">
      <t>ジョウゲン</t>
    </rPh>
    <rPh sb="9" eb="10">
      <t>リツ</t>
    </rPh>
    <rPh sb="13" eb="14">
      <t>キョク</t>
    </rPh>
    <rPh sb="14" eb="15">
      <t>シュ</t>
    </rPh>
    <rPh sb="16" eb="18">
      <t>バングミ</t>
    </rPh>
    <rPh sb="18" eb="20">
      <t>シュベツ</t>
    </rPh>
    <rPh sb="21" eb="23">
      <t>ニュウリョク</t>
    </rPh>
    <rPh sb="26" eb="28">
      <t>ジドウ</t>
    </rPh>
    <rPh sb="28" eb="30">
      <t>ヒョウジ</t>
    </rPh>
    <phoneticPr fontId="3"/>
  </si>
  <si>
    <t>字幕等制作の経費内訳として、発注業者または自社内で定めた、番組時間あたりの
制作単価表や見積書等の有無を選択入力してください。なお、「なし」の場合は、
単価内訳に項目毎の経費を記載してください。</t>
    <rPh sb="44" eb="46">
      <t>ミツ</t>
    </rPh>
    <rPh sb="46" eb="47">
      <t>ショ</t>
    </rPh>
    <rPh sb="47" eb="48">
      <t>ナド</t>
    </rPh>
    <rPh sb="76" eb="78">
      <t>タンカ</t>
    </rPh>
    <phoneticPr fontId="3"/>
  </si>
  <si>
    <t>番組名の記入欄です。申請時は「未定」「仮」でも結構です。事業終了後の実績報告時に同一の番組であると分かる名称・仮称を記載してください。</t>
    <rPh sb="0" eb="2">
      <t>バングミ</t>
    </rPh>
    <rPh sb="2" eb="3">
      <t>メイ</t>
    </rPh>
    <rPh sb="4" eb="6">
      <t>キニュウ</t>
    </rPh>
    <rPh sb="6" eb="7">
      <t>ラン</t>
    </rPh>
    <rPh sb="10" eb="12">
      <t>シンセイ</t>
    </rPh>
    <rPh sb="12" eb="13">
      <t>ジ</t>
    </rPh>
    <rPh sb="15" eb="17">
      <t>ミテイ</t>
    </rPh>
    <rPh sb="19" eb="20">
      <t>カリ</t>
    </rPh>
    <rPh sb="23" eb="25">
      <t>ケッコウ</t>
    </rPh>
    <phoneticPr fontId="3"/>
  </si>
  <si>
    <t>実際に字幕等を付与する番組の時間(分)（制作単価表、見積書等がある場合は、
その時間(分)を記載してください。）</t>
    <rPh sb="0" eb="2">
      <t>ジッサイ</t>
    </rPh>
    <rPh sb="3" eb="5">
      <t>ジマク</t>
    </rPh>
    <rPh sb="5" eb="6">
      <t>トウ</t>
    </rPh>
    <rPh sb="7" eb="9">
      <t>フヨ</t>
    </rPh>
    <rPh sb="11" eb="13">
      <t>バングミ</t>
    </rPh>
    <rPh sb="14" eb="16">
      <t>ジカン</t>
    </rPh>
    <rPh sb="17" eb="18">
      <t>フン</t>
    </rPh>
    <rPh sb="20" eb="22">
      <t>セイサク</t>
    </rPh>
    <rPh sb="22" eb="24">
      <t>タンカ</t>
    </rPh>
    <rPh sb="24" eb="25">
      <t>ヒョウ</t>
    </rPh>
    <rPh sb="26" eb="29">
      <t>ミツモリショ</t>
    </rPh>
    <rPh sb="29" eb="30">
      <t>トウ</t>
    </rPh>
    <rPh sb="33" eb="35">
      <t>バアイ</t>
    </rPh>
    <rPh sb="46" eb="48">
      <t>キサイ</t>
    </rPh>
    <phoneticPr fontId="3"/>
  </si>
  <si>
    <r>
      <t>制作に係る総額。自動計算になっていますので、</t>
    </r>
    <r>
      <rPr>
        <b/>
        <sz val="11"/>
        <color rgb="FFFF0000"/>
        <rFont val="ＭＳ 明朝"/>
        <family val="1"/>
        <charset val="128"/>
      </rPr>
      <t>入力できません</t>
    </r>
    <r>
      <rPr>
        <sz val="11"/>
        <rFont val="ＭＳ 明朝"/>
        <family val="1"/>
        <charset val="128"/>
      </rPr>
      <t>。</t>
    </r>
    <rPh sb="0" eb="2">
      <t>セイサク</t>
    </rPh>
    <rPh sb="3" eb="4">
      <t>カカ</t>
    </rPh>
    <rPh sb="5" eb="7">
      <t>ソウガク</t>
    </rPh>
    <rPh sb="8" eb="10">
      <t>ジドウ</t>
    </rPh>
    <rPh sb="10" eb="12">
      <t>ケイサン</t>
    </rPh>
    <rPh sb="22" eb="24">
      <t>ニュウリョク</t>
    </rPh>
    <phoneticPr fontId="3"/>
  </si>
  <si>
    <t>作成担当（１）</t>
    <rPh sb="0" eb="2">
      <t>サクセイ</t>
    </rPh>
    <rPh sb="2" eb="4">
      <t>タントウ</t>
    </rPh>
    <phoneticPr fontId="3"/>
  </si>
  <si>
    <t>作成担当（２）</t>
    <rPh sb="0" eb="2">
      <t>サクセイ</t>
    </rPh>
    <rPh sb="2" eb="4">
      <t>タントウ</t>
    </rPh>
    <phoneticPr fontId="3"/>
  </si>
  <si>
    <t>作成担当（３）</t>
    <rPh sb="0" eb="2">
      <t>サクセイ</t>
    </rPh>
    <rPh sb="2" eb="4">
      <t>タントウ</t>
    </rPh>
    <phoneticPr fontId="3"/>
  </si>
  <si>
    <t>作成担当（4）</t>
    <rPh sb="0" eb="2">
      <t>サクセイ</t>
    </rPh>
    <rPh sb="2" eb="4">
      <t>タントウ</t>
    </rPh>
    <phoneticPr fontId="3"/>
  </si>
  <si>
    <t>内制</t>
    <rPh sb="0" eb="1">
      <t>ウチ</t>
    </rPh>
    <rPh sb="1" eb="2">
      <t>セイ</t>
    </rPh>
    <phoneticPr fontId="3"/>
  </si>
  <si>
    <t>個人</t>
    <rPh sb="0" eb="2">
      <t>コジン</t>
    </rPh>
    <phoneticPr fontId="3"/>
  </si>
  <si>
    <t>作成担当セル（M～P列）の選択候補リスト</t>
    <rPh sb="0" eb="2">
      <t>サクセイ</t>
    </rPh>
    <rPh sb="2" eb="4">
      <t>タントウ</t>
    </rPh>
    <rPh sb="10" eb="11">
      <t>レツ</t>
    </rPh>
    <rPh sb="13" eb="15">
      <t>センタク</t>
    </rPh>
    <rPh sb="15" eb="17">
      <t>コウホ</t>
    </rPh>
    <phoneticPr fontId="3"/>
  </si>
  <si>
    <t>準キー局</t>
    <rPh sb="0" eb="1">
      <t>ジュン</t>
    </rPh>
    <rPh sb="3" eb="4">
      <t>キョク</t>
    </rPh>
    <phoneticPr fontId="3"/>
  </si>
  <si>
    <t>ローカル局</t>
    <rPh sb="4" eb="5">
      <t>キョク</t>
    </rPh>
    <phoneticPr fontId="3"/>
  </si>
  <si>
    <t>衛星放送局</t>
  </si>
  <si>
    <t>ケーブル局</t>
  </si>
  <si>
    <t>未指定１</t>
    <rPh sb="0" eb="3">
      <t>ミシテイ</t>
    </rPh>
    <phoneticPr fontId="3"/>
  </si>
  <si>
    <t>未指定２</t>
    <rPh sb="0" eb="3">
      <t>ミシテイ</t>
    </rPh>
    <phoneticPr fontId="3"/>
  </si>
  <si>
    <t>未指定３</t>
    <rPh sb="0" eb="3">
      <t>ミシテイ</t>
    </rPh>
    <phoneticPr fontId="3"/>
  </si>
  <si>
    <t>未指定４</t>
    <rPh sb="0" eb="3">
      <t>ミシテイ</t>
    </rPh>
    <phoneticPr fontId="3"/>
  </si>
  <si>
    <t>※「未指定1」～「個人」に外注業者名など適宜登録下さい。</t>
    <rPh sb="2" eb="3">
      <t>ミ</t>
    </rPh>
    <rPh sb="3" eb="5">
      <t>シテイ</t>
    </rPh>
    <rPh sb="9" eb="11">
      <t>コジン</t>
    </rPh>
    <rPh sb="13" eb="15">
      <t>ガイチュウ</t>
    </rPh>
    <rPh sb="15" eb="17">
      <t>ギョウシャ</t>
    </rPh>
    <rPh sb="17" eb="18">
      <t>ナ</t>
    </rPh>
    <rPh sb="20" eb="22">
      <t>テキギ</t>
    </rPh>
    <rPh sb="22" eb="24">
      <t>トウロク</t>
    </rPh>
    <rPh sb="24" eb="25">
      <t>クダ</t>
    </rPh>
    <phoneticPr fontId="3"/>
  </si>
  <si>
    <t>　</t>
  </si>
  <si>
    <r>
      <t xml:space="preserve">技術費
</t>
    </r>
    <r>
      <rPr>
        <sz val="8"/>
        <rFont val="ＭＳ Ｐゴシック"/>
        <family val="3"/>
        <charset val="128"/>
      </rPr>
      <t>(カメラマン、プロデューサー
等労務費)</t>
    </r>
    <rPh sb="0" eb="2">
      <t>ギジュツ</t>
    </rPh>
    <rPh sb="2" eb="3">
      <t>ヒ</t>
    </rPh>
    <rPh sb="19" eb="20">
      <t>トウ</t>
    </rPh>
    <rPh sb="20" eb="23">
      <t>ロウムヒ</t>
    </rPh>
    <phoneticPr fontId="3"/>
  </si>
  <si>
    <r>
      <t xml:space="preserve">機材費
</t>
    </r>
    <r>
      <rPr>
        <sz val="10"/>
        <rFont val="ＭＳ Ｐゴシック"/>
        <family val="3"/>
        <charset val="128"/>
      </rPr>
      <t>(カメラ、スタジオ費等)</t>
    </r>
    <rPh sb="0" eb="2">
      <t>キザイ</t>
    </rPh>
    <rPh sb="2" eb="3">
      <t>ヒ</t>
    </rPh>
    <rPh sb="13" eb="14">
      <t>ヒ</t>
    </rPh>
    <rPh sb="14" eb="15">
      <t>トウ</t>
    </rPh>
    <phoneticPr fontId="3"/>
  </si>
  <si>
    <t>手話通訳者／解説
番組ナレーター人件費</t>
    <rPh sb="0" eb="2">
      <t>シュワ</t>
    </rPh>
    <rPh sb="2" eb="4">
      <t>ツウヤク</t>
    </rPh>
    <rPh sb="4" eb="5">
      <t>シャ</t>
    </rPh>
    <rPh sb="6" eb="8">
      <t>カイセツ</t>
    </rPh>
    <rPh sb="16" eb="19">
      <t>ジンケンヒ</t>
    </rPh>
    <phoneticPr fontId="3"/>
  </si>
  <si>
    <t>確定済マ｜ク</t>
    <rPh sb="0" eb="2">
      <t>カクテイ</t>
    </rPh>
    <rPh sb="2" eb="3">
      <t>スミ</t>
    </rPh>
    <phoneticPr fontId="3"/>
  </si>
  <si>
    <t>補助事業に
要した経費</t>
    <rPh sb="0" eb="2">
      <t>ホジョ</t>
    </rPh>
    <rPh sb="2" eb="4">
      <t>ジギョウ</t>
    </rPh>
    <rPh sb="6" eb="7">
      <t>ヨウ</t>
    </rPh>
    <rPh sb="9" eb="11">
      <t>ケイヒ</t>
    </rPh>
    <phoneticPr fontId="3"/>
  </si>
  <si>
    <t>計画時データの記録</t>
    <rPh sb="0" eb="2">
      <t>ケイカク</t>
    </rPh>
    <rPh sb="2" eb="3">
      <t>トキ</t>
    </rPh>
    <rPh sb="7" eb="9">
      <t>キロク</t>
    </rPh>
    <phoneticPr fontId="3"/>
  </si>
  <si>
    <t>補助事業に要した経費（計画値）</t>
    <rPh sb="0" eb="2">
      <t>ホジョ</t>
    </rPh>
    <rPh sb="2" eb="4">
      <t>ジギョウ</t>
    </rPh>
    <rPh sb="5" eb="6">
      <t>ヨウ</t>
    </rPh>
    <rPh sb="8" eb="10">
      <t>ケイヒ</t>
    </rPh>
    <rPh sb="11" eb="13">
      <t>ケイカク</t>
    </rPh>
    <rPh sb="13" eb="14">
      <t>アタイ</t>
    </rPh>
    <phoneticPr fontId="3"/>
  </si>
  <si>
    <t>助成対象経費（計画値）</t>
    <rPh sb="7" eb="9">
      <t>ケイカク</t>
    </rPh>
    <rPh sb="9" eb="10">
      <t>アタイ</t>
    </rPh>
    <phoneticPr fontId="3"/>
  </si>
  <si>
    <t>申請本数（計画値）</t>
    <rPh sb="0" eb="2">
      <t>シンセイ</t>
    </rPh>
    <rPh sb="2" eb="4">
      <t>ホンスウ</t>
    </rPh>
    <rPh sb="5" eb="7">
      <t>ケイカク</t>
    </rPh>
    <rPh sb="7" eb="8">
      <t>チ</t>
    </rPh>
    <phoneticPr fontId="3"/>
  </si>
  <si>
    <t>・下記の番号は「様式5-1」シートの各項目名の上にある番号。黄色セルは、変更禁止項目。</t>
    <rPh sb="1" eb="3">
      <t>カキ</t>
    </rPh>
    <rPh sb="4" eb="6">
      <t>バンゴウ</t>
    </rPh>
    <rPh sb="8" eb="10">
      <t>ヨウシキ</t>
    </rPh>
    <rPh sb="18" eb="19">
      <t>カク</t>
    </rPh>
    <rPh sb="19" eb="21">
      <t>コウモク</t>
    </rPh>
    <rPh sb="21" eb="22">
      <t>ナ</t>
    </rPh>
    <rPh sb="23" eb="24">
      <t>ウエ</t>
    </rPh>
    <rPh sb="27" eb="29">
      <t>バンゴウ</t>
    </rPh>
    <rPh sb="30" eb="32">
      <t>キイロ</t>
    </rPh>
    <rPh sb="36" eb="38">
      <t>ヘンコウ</t>
    </rPh>
    <rPh sb="38" eb="40">
      <t>キンシ</t>
    </rPh>
    <rPh sb="40" eb="42">
      <t>コウモク</t>
    </rPh>
    <phoneticPr fontId="3"/>
  </si>
  <si>
    <t xml:space="preserve"> 8：確定済マーク</t>
    <rPh sb="3" eb="5">
      <t>カクテイ</t>
    </rPh>
    <rPh sb="5" eb="6">
      <t>スミ</t>
    </rPh>
    <phoneticPr fontId="3"/>
  </si>
  <si>
    <t xml:space="preserve"> 9：変更の区分</t>
    <rPh sb="3" eb="5">
      <t>ヘンコウ</t>
    </rPh>
    <rPh sb="6" eb="8">
      <t>クブン</t>
    </rPh>
    <phoneticPr fontId="3"/>
  </si>
  <si>
    <t>・「NICTのデータベースに登録」の項目を訂正する場合は、NICTに連絡してNICT側の情報変更も実施ください。</t>
    <rPh sb="18" eb="20">
      <t>コウモク</t>
    </rPh>
    <rPh sb="21" eb="23">
      <t>テイセイ</t>
    </rPh>
    <rPh sb="25" eb="27">
      <t>バアイ</t>
    </rPh>
    <rPh sb="34" eb="36">
      <t>レンラク</t>
    </rPh>
    <rPh sb="42" eb="43">
      <t>ガワ</t>
    </rPh>
    <rPh sb="44" eb="46">
      <t>ジョウホウ</t>
    </rPh>
    <rPh sb="46" eb="48">
      <t>ヘンコウ</t>
    </rPh>
    <rPh sb="49" eb="51">
      <t>ジッシ</t>
    </rPh>
    <phoneticPr fontId="3"/>
  </si>
  <si>
    <t>・可能な全ての項目に値を入れてください。</t>
    <rPh sb="1" eb="3">
      <t>カノウ</t>
    </rPh>
    <rPh sb="4" eb="5">
      <t>スベ</t>
    </rPh>
    <rPh sb="7" eb="9">
      <t>コウモク</t>
    </rPh>
    <rPh sb="10" eb="11">
      <t>アタイ</t>
    </rPh>
    <rPh sb="12" eb="13">
      <t>イ</t>
    </rPh>
    <phoneticPr fontId="3"/>
  </si>
  <si>
    <t>10：番組種別</t>
    <rPh sb="3" eb="5">
      <t>バングミ</t>
    </rPh>
    <rPh sb="5" eb="7">
      <t>シュベツ</t>
    </rPh>
    <phoneticPr fontId="3"/>
  </si>
  <si>
    <t>11：助成率</t>
    <rPh sb="3" eb="5">
      <t>ジョセイ</t>
    </rPh>
    <rPh sb="5" eb="6">
      <t>リツ</t>
    </rPh>
    <phoneticPr fontId="3"/>
  </si>
  <si>
    <t>12：年齢制限付の確認</t>
    <rPh sb="3" eb="5">
      <t>ネンレイ</t>
    </rPh>
    <rPh sb="5" eb="7">
      <t>セイゲン</t>
    </rPh>
    <rPh sb="7" eb="8">
      <t>ツキ</t>
    </rPh>
    <rPh sb="9" eb="11">
      <t>カクニン</t>
    </rPh>
    <phoneticPr fontId="3"/>
  </si>
  <si>
    <t>13：制作単価表の有無</t>
    <rPh sb="3" eb="5">
      <t>セイサク</t>
    </rPh>
    <rPh sb="5" eb="7">
      <t>タンカ</t>
    </rPh>
    <rPh sb="7" eb="8">
      <t>ヒョウ</t>
    </rPh>
    <rPh sb="9" eb="11">
      <t>ウム</t>
    </rPh>
    <phoneticPr fontId="3"/>
  </si>
  <si>
    <t>14：放送番組名</t>
    <rPh sb="3" eb="5">
      <t>ホウソウ</t>
    </rPh>
    <rPh sb="5" eb="7">
      <t>バングミ</t>
    </rPh>
    <rPh sb="7" eb="8">
      <t>メイ</t>
    </rPh>
    <phoneticPr fontId="3"/>
  </si>
  <si>
    <t>15：放送期間</t>
    <rPh sb="3" eb="5">
      <t>ホウソウ</t>
    </rPh>
    <rPh sb="5" eb="7">
      <t>キカン</t>
    </rPh>
    <phoneticPr fontId="3"/>
  </si>
  <si>
    <t>エクセル表の項目セルのコメントで記載形式を確認ください。</t>
    <rPh sb="4" eb="5">
      <t>ヒョウ</t>
    </rPh>
    <rPh sb="6" eb="8">
      <t>コウモク</t>
    </rPh>
    <rPh sb="16" eb="18">
      <t>キサイ</t>
    </rPh>
    <rPh sb="18" eb="20">
      <t>ケイシキ</t>
    </rPh>
    <rPh sb="21" eb="23">
      <t>カクニン</t>
    </rPh>
    <phoneticPr fontId="3"/>
  </si>
  <si>
    <t>18：時間（分）</t>
    <rPh sb="3" eb="5">
      <t>ジカン</t>
    </rPh>
    <rPh sb="6" eb="7">
      <t>フン</t>
    </rPh>
    <phoneticPr fontId="3"/>
  </si>
  <si>
    <t>19：作成担当(1)～(4)</t>
    <rPh sb="3" eb="5">
      <t>サクセイ</t>
    </rPh>
    <rPh sb="5" eb="7">
      <t>タントウ</t>
    </rPh>
    <phoneticPr fontId="3"/>
  </si>
  <si>
    <t>作成担当(外注業者名、内制など）を選択記載します。選択項目は、エクセル表の下部、H列の表（作成担当セルの選択候補リスト）を編集して追加・変更ください。</t>
    <rPh sb="0" eb="2">
      <t>サクセイ</t>
    </rPh>
    <rPh sb="2" eb="4">
      <t>タントウ</t>
    </rPh>
    <rPh sb="5" eb="7">
      <t>ガイチュウ</t>
    </rPh>
    <rPh sb="7" eb="9">
      <t>ギョウシャ</t>
    </rPh>
    <rPh sb="9" eb="10">
      <t>ナ</t>
    </rPh>
    <rPh sb="11" eb="12">
      <t>ウチ</t>
    </rPh>
    <rPh sb="12" eb="13">
      <t>セイ</t>
    </rPh>
    <rPh sb="17" eb="19">
      <t>センタク</t>
    </rPh>
    <rPh sb="19" eb="21">
      <t>キサイ</t>
    </rPh>
    <rPh sb="25" eb="27">
      <t>センタク</t>
    </rPh>
    <rPh sb="27" eb="29">
      <t>コウモク</t>
    </rPh>
    <rPh sb="35" eb="36">
      <t>ヒョウ</t>
    </rPh>
    <rPh sb="37" eb="38">
      <t>シタ</t>
    </rPh>
    <rPh sb="38" eb="39">
      <t>ブ</t>
    </rPh>
    <rPh sb="41" eb="42">
      <t>レツ</t>
    </rPh>
    <rPh sb="43" eb="44">
      <t>ヒョウ</t>
    </rPh>
    <rPh sb="61" eb="63">
      <t>ヘンシュウ</t>
    </rPh>
    <rPh sb="65" eb="67">
      <t>ツイカ</t>
    </rPh>
    <rPh sb="68" eb="70">
      <t>ヘンコウ</t>
    </rPh>
    <phoneticPr fontId="3"/>
  </si>
  <si>
    <t>21：申請本数</t>
    <rPh sb="3" eb="5">
      <t>シンセイ</t>
    </rPh>
    <rPh sb="5" eb="7">
      <t>ホンスウ</t>
    </rPh>
    <phoneticPr fontId="3"/>
  </si>
  <si>
    <r>
      <t>本助成への申請時の番組の予定総本数（様式1-1に記載）。</t>
    </r>
    <r>
      <rPr>
        <b/>
        <sz val="11"/>
        <color rgb="FFFF0000"/>
        <rFont val="ＭＳ 明朝"/>
        <family val="1"/>
        <charset val="128"/>
      </rPr>
      <t>入力できません。</t>
    </r>
    <rPh sb="0" eb="1">
      <t>ホン</t>
    </rPh>
    <rPh sb="1" eb="3">
      <t>ジョセイ</t>
    </rPh>
    <rPh sb="5" eb="7">
      <t>シンセイ</t>
    </rPh>
    <rPh sb="7" eb="8">
      <t>トキ</t>
    </rPh>
    <rPh sb="9" eb="11">
      <t>バングミ</t>
    </rPh>
    <rPh sb="12" eb="14">
      <t>ヨテイ</t>
    </rPh>
    <rPh sb="14" eb="15">
      <t>ソウ</t>
    </rPh>
    <rPh sb="15" eb="17">
      <t>ホンスウ</t>
    </rPh>
    <rPh sb="18" eb="20">
      <t>ヨウシキ</t>
    </rPh>
    <rPh sb="24" eb="26">
      <t>キサイ</t>
    </rPh>
    <phoneticPr fontId="3"/>
  </si>
  <si>
    <r>
      <t>制作総額と助成率に基づいて算出される助成限度額です。自動計算に
なっていますので、</t>
    </r>
    <r>
      <rPr>
        <b/>
        <sz val="11"/>
        <color rgb="FFFF0000"/>
        <rFont val="ＭＳ 明朝"/>
        <family val="1"/>
        <charset val="128"/>
      </rPr>
      <t>入力できません</t>
    </r>
    <r>
      <rPr>
        <sz val="11"/>
        <rFont val="ＭＳ 明朝"/>
        <family val="1"/>
        <charset val="128"/>
      </rPr>
      <t>。</t>
    </r>
    <rPh sb="0" eb="2">
      <t>セイサク</t>
    </rPh>
    <rPh sb="2" eb="4">
      <t>ソウガク</t>
    </rPh>
    <rPh sb="5" eb="7">
      <t>ジョセイ</t>
    </rPh>
    <rPh sb="7" eb="8">
      <t>リツ</t>
    </rPh>
    <rPh sb="9" eb="10">
      <t>モト</t>
    </rPh>
    <rPh sb="13" eb="15">
      <t>サンシュツ</t>
    </rPh>
    <rPh sb="18" eb="20">
      <t>ジョセイ</t>
    </rPh>
    <rPh sb="20" eb="22">
      <t>ゲンド</t>
    </rPh>
    <rPh sb="22" eb="23">
      <t>ガク</t>
    </rPh>
    <phoneticPr fontId="3"/>
  </si>
  <si>
    <t>19「制作担当」の入力チョイスのリストを定義しています。「未指定１～４」、「内制」、「個人」の部分を、必要に応じて適切な外注会社名などに書き換えてください。</t>
    <rPh sb="3" eb="5">
      <t>セイサク</t>
    </rPh>
    <rPh sb="5" eb="7">
      <t>タントウ</t>
    </rPh>
    <rPh sb="9" eb="11">
      <t>ニュウリョク</t>
    </rPh>
    <rPh sb="20" eb="22">
      <t>テイギ</t>
    </rPh>
    <rPh sb="29" eb="32">
      <t>ミシテイ</t>
    </rPh>
    <rPh sb="38" eb="39">
      <t>ウチ</t>
    </rPh>
    <rPh sb="39" eb="40">
      <t>セイ</t>
    </rPh>
    <rPh sb="43" eb="45">
      <t>コジン</t>
    </rPh>
    <rPh sb="47" eb="49">
      <t>ブブン</t>
    </rPh>
    <rPh sb="51" eb="53">
      <t>ヒツヨウ</t>
    </rPh>
    <rPh sb="54" eb="55">
      <t>オウ</t>
    </rPh>
    <rPh sb="57" eb="59">
      <t>テキセツ</t>
    </rPh>
    <rPh sb="60" eb="62">
      <t>ガイチュウ</t>
    </rPh>
    <rPh sb="62" eb="65">
      <t>カイシャメイ</t>
    </rPh>
    <rPh sb="68" eb="69">
      <t>カ</t>
    </rPh>
    <rPh sb="70" eb="71">
      <t>カ</t>
    </rPh>
    <phoneticPr fontId="3"/>
  </si>
  <si>
    <r>
      <t>NICTのデータベースに登録の局種情報。</t>
    </r>
    <r>
      <rPr>
        <b/>
        <sz val="11"/>
        <color rgb="FFFF0000"/>
        <rFont val="ＭＳ 明朝"/>
        <family val="1"/>
        <charset val="128"/>
      </rPr>
      <t>入力できません。</t>
    </r>
    <rPh sb="15" eb="16">
      <t>キョク</t>
    </rPh>
    <rPh sb="16" eb="17">
      <t>シュ</t>
    </rPh>
    <rPh sb="17" eb="19">
      <t>ジョウホウ</t>
    </rPh>
    <phoneticPr fontId="3"/>
  </si>
  <si>
    <r>
      <t>NICTのデータベースに登録の社名。表右上枠外にも表示されます。</t>
    </r>
    <r>
      <rPr>
        <b/>
        <sz val="11"/>
        <color rgb="FFFF0000"/>
        <rFont val="ＭＳ 明朝"/>
        <family val="1"/>
        <charset val="128"/>
      </rPr>
      <t>入力できません。</t>
    </r>
    <rPh sb="12" eb="14">
      <t>トウロク</t>
    </rPh>
    <rPh sb="15" eb="17">
      <t>シャメイ</t>
    </rPh>
    <rPh sb="18" eb="19">
      <t>ヒョウ</t>
    </rPh>
    <rPh sb="19" eb="21">
      <t>ミギウエ</t>
    </rPh>
    <rPh sb="21" eb="23">
      <t>ワクガイ</t>
    </rPh>
    <rPh sb="25" eb="27">
      <t>ヒョウジ</t>
    </rPh>
    <phoneticPr fontId="3"/>
  </si>
  <si>
    <t>在名広域局</t>
    <phoneticPr fontId="3"/>
  </si>
  <si>
    <t>放送曜日
・
インタバル</t>
    <rPh sb="2" eb="4">
      <t>ヨウビ</t>
    </rPh>
    <phoneticPr fontId="3"/>
  </si>
  <si>
    <t>制作単価
（番組１本あたりの
実績値/計画値）</t>
    <rPh sb="0" eb="2">
      <t>セイサク</t>
    </rPh>
    <rPh sb="2" eb="4">
      <t>タンカ</t>
    </rPh>
    <rPh sb="6" eb="8">
      <t>バングミ</t>
    </rPh>
    <rPh sb="9" eb="10">
      <t>ホン</t>
    </rPh>
    <rPh sb="15" eb="18">
      <t>ジッセキチ</t>
    </rPh>
    <rPh sb="19" eb="21">
      <t>ケイカク</t>
    </rPh>
    <rPh sb="21" eb="22">
      <t>チ</t>
    </rPh>
    <phoneticPr fontId="3"/>
  </si>
  <si>
    <t>申請時
制作単価</t>
    <rPh sb="0" eb="2">
      <t>シンセイ</t>
    </rPh>
    <rPh sb="2" eb="3">
      <t>トキ</t>
    </rPh>
    <phoneticPr fontId="3"/>
  </si>
  <si>
    <t>様式1-1より転記</t>
    <rPh sb="0" eb="2">
      <t>ヨウシキ</t>
    </rPh>
    <rPh sb="7" eb="9">
      <t>テンキ</t>
    </rPh>
    <phoneticPr fontId="3"/>
  </si>
  <si>
    <t>上期実績
本数　</t>
    <rPh sb="0" eb="1">
      <t>ウエ</t>
    </rPh>
    <rPh sb="1" eb="2">
      <t>キ</t>
    </rPh>
    <rPh sb="2" eb="4">
      <t>ジッセキ</t>
    </rPh>
    <phoneticPr fontId="3"/>
  </si>
  <si>
    <t>変更後の全放送見込み本数
（通年）</t>
    <rPh sb="14" eb="16">
      <t>ツウネン</t>
    </rPh>
    <phoneticPr fontId="3"/>
  </si>
  <si>
    <t>16：放送曜日・インタバル</t>
    <rPh sb="3" eb="5">
      <t>ホウソウ</t>
    </rPh>
    <rPh sb="5" eb="7">
      <t>ヨウビ</t>
    </rPh>
    <phoneticPr fontId="3"/>
  </si>
  <si>
    <t>該当する曜日・インタバルなどを選択入力してください。</t>
    <rPh sb="0" eb="2">
      <t>ガイトウ</t>
    </rPh>
    <rPh sb="4" eb="6">
      <t>ヨウビ</t>
    </rPh>
    <rPh sb="15" eb="17">
      <t>センタク</t>
    </rPh>
    <rPh sb="17" eb="19">
      <t>ニュウリョク</t>
    </rPh>
    <phoneticPr fontId="3"/>
  </si>
  <si>
    <t>20：申請時制作単価</t>
    <rPh sb="3" eb="5">
      <t>シンセイ</t>
    </rPh>
    <rPh sb="5" eb="6">
      <t>トキ</t>
    </rPh>
    <rPh sb="6" eb="8">
      <t>セイサク</t>
    </rPh>
    <rPh sb="8" eb="10">
      <t>タンカ</t>
    </rPh>
    <phoneticPr fontId="3"/>
  </si>
  <si>
    <r>
      <t>申請時に様式1-1に記載された制作単価の転記。</t>
    </r>
    <r>
      <rPr>
        <b/>
        <sz val="11"/>
        <color rgb="FFFF0000"/>
        <rFont val="ＭＳ 明朝"/>
        <family val="1"/>
        <charset val="128"/>
      </rPr>
      <t>入力できません。</t>
    </r>
    <rPh sb="0" eb="2">
      <t>シンセイ</t>
    </rPh>
    <rPh sb="2" eb="3">
      <t>トキ</t>
    </rPh>
    <rPh sb="4" eb="6">
      <t>ヨウシキ</t>
    </rPh>
    <rPh sb="10" eb="12">
      <t>キサイ</t>
    </rPh>
    <rPh sb="15" eb="17">
      <t>セイサク</t>
    </rPh>
    <rPh sb="17" eb="19">
      <t>タンカ</t>
    </rPh>
    <rPh sb="20" eb="22">
      <t>テンキ</t>
    </rPh>
    <rPh sb="23" eb="25">
      <t>ニュウリョク</t>
    </rPh>
    <phoneticPr fontId="3"/>
  </si>
  <si>
    <t>22：上期の放送本数</t>
    <rPh sb="3" eb="5">
      <t>カミキ</t>
    </rPh>
    <rPh sb="6" eb="8">
      <t>ホウソウ</t>
    </rPh>
    <rPh sb="8" eb="10">
      <t>ホンスウ</t>
    </rPh>
    <phoneticPr fontId="3"/>
  </si>
  <si>
    <t>４月～９月の放送実績本数を記載します。</t>
    <rPh sb="1" eb="2">
      <t>ツキ</t>
    </rPh>
    <rPh sb="4" eb="5">
      <t>ツキ</t>
    </rPh>
    <rPh sb="6" eb="8">
      <t>ホウソウ</t>
    </rPh>
    <rPh sb="8" eb="10">
      <t>ジッセキ</t>
    </rPh>
    <rPh sb="10" eb="12">
      <t>ホンスウ</t>
    </rPh>
    <rPh sb="13" eb="15">
      <t>キサイ</t>
    </rPh>
    <phoneticPr fontId="3"/>
  </si>
  <si>
    <t>放送本数の上期実績＋下期見込みの合計全体本数を記入します。</t>
    <rPh sb="0" eb="2">
      <t>ホウソウ</t>
    </rPh>
    <rPh sb="2" eb="4">
      <t>ホンスウ</t>
    </rPh>
    <rPh sb="5" eb="7">
      <t>カミキ</t>
    </rPh>
    <rPh sb="7" eb="9">
      <t>ジッセキ</t>
    </rPh>
    <rPh sb="10" eb="12">
      <t>シモキ</t>
    </rPh>
    <rPh sb="12" eb="14">
      <t>ミコ</t>
    </rPh>
    <rPh sb="16" eb="18">
      <t>ゴウケイ</t>
    </rPh>
    <rPh sb="17" eb="18">
      <t>バアイ</t>
    </rPh>
    <rPh sb="18" eb="20">
      <t>ゼンタイ</t>
    </rPh>
    <rPh sb="20" eb="22">
      <t>ホンスウ</t>
    </rPh>
    <rPh sb="23" eb="25">
      <t>キニュウ</t>
    </rPh>
    <phoneticPr fontId="3"/>
  </si>
  <si>
    <r>
      <t>21と23の差（本数）が自動で表示されます。</t>
    </r>
    <r>
      <rPr>
        <b/>
        <sz val="11"/>
        <color rgb="FFFF0000"/>
        <rFont val="ＭＳ 明朝"/>
        <family val="1"/>
        <charset val="128"/>
      </rPr>
      <t>入力できません。</t>
    </r>
    <rPh sb="6" eb="7">
      <t>サ</t>
    </rPh>
    <rPh sb="8" eb="10">
      <t>ホンスウ</t>
    </rPh>
    <rPh sb="12" eb="14">
      <t>ジドウ</t>
    </rPh>
    <rPh sb="15" eb="17">
      <t>ヒョウジ</t>
    </rPh>
    <rPh sb="22" eb="24">
      <t>ニュウリョク</t>
    </rPh>
    <phoneticPr fontId="3"/>
  </si>
  <si>
    <r>
      <t>制作に係る番組一本あたりの額（実績値/計画値）です。自動計算になっていますので、</t>
    </r>
    <r>
      <rPr>
        <b/>
        <sz val="11"/>
        <color rgb="FFFF0000"/>
        <rFont val="ＭＳ 明朝"/>
        <family val="1"/>
        <charset val="128"/>
      </rPr>
      <t>入力できません</t>
    </r>
    <r>
      <rPr>
        <sz val="11"/>
        <rFont val="ＭＳ 明朝"/>
        <family val="1"/>
        <charset val="128"/>
      </rPr>
      <t>。</t>
    </r>
    <rPh sb="0" eb="2">
      <t>セイサク</t>
    </rPh>
    <rPh sb="3" eb="4">
      <t>カカ</t>
    </rPh>
    <rPh sb="5" eb="7">
      <t>バングミ</t>
    </rPh>
    <rPh sb="7" eb="9">
      <t>イッポン</t>
    </rPh>
    <rPh sb="13" eb="14">
      <t>ガク</t>
    </rPh>
    <rPh sb="15" eb="18">
      <t>ジッセキチ</t>
    </rPh>
    <rPh sb="19" eb="21">
      <t>ケイカク</t>
    </rPh>
    <rPh sb="21" eb="22">
      <t>アタイ</t>
    </rPh>
    <phoneticPr fontId="3"/>
  </si>
  <si>
    <t>「変更の区分」が「その他」の場合の補足情報や特記すべき事項（変更内容の補足説明など）等があれば記載してください。</t>
    <rPh sb="1" eb="3">
      <t>ヘンコウ</t>
    </rPh>
    <rPh sb="4" eb="6">
      <t>クブン</t>
    </rPh>
    <rPh sb="11" eb="12">
      <t>タ</t>
    </rPh>
    <rPh sb="14" eb="16">
      <t>バアイ</t>
    </rPh>
    <rPh sb="17" eb="19">
      <t>ホソク</t>
    </rPh>
    <rPh sb="19" eb="21">
      <t>ジョウホウ</t>
    </rPh>
    <rPh sb="30" eb="32">
      <t>ヘンコウ</t>
    </rPh>
    <rPh sb="32" eb="34">
      <t>ナイヨウ</t>
    </rPh>
    <rPh sb="35" eb="37">
      <t>ホソク</t>
    </rPh>
    <rPh sb="37" eb="39">
      <t>セツメイ</t>
    </rPh>
    <rPh sb="42" eb="43">
      <t>トウ</t>
    </rPh>
    <rPh sb="47" eb="49">
      <t>キサイ</t>
    </rPh>
    <phoneticPr fontId="3"/>
  </si>
  <si>
    <t>番組名</t>
    <rPh sb="0" eb="2">
      <t>バングミ</t>
    </rPh>
    <rPh sb="2" eb="3">
      <t>ナ</t>
    </rPh>
    <phoneticPr fontId="3"/>
  </si>
  <si>
    <t>時間/期間</t>
    <rPh sb="0" eb="2">
      <t>ジカン</t>
    </rPh>
    <rPh sb="3" eb="5">
      <t>キカン</t>
    </rPh>
    <phoneticPr fontId="3"/>
  </si>
  <si>
    <t>行の内容の変更の理由（区分）を選択入力してください。
「その他」を選択した場合は、備考に補足説明を記入ください。</t>
    <rPh sb="0" eb="1">
      <t>ギョウ</t>
    </rPh>
    <rPh sb="2" eb="4">
      <t>ナイヨウ</t>
    </rPh>
    <rPh sb="5" eb="7">
      <t>ヘンコウ</t>
    </rPh>
    <rPh sb="8" eb="10">
      <t>リユウ</t>
    </rPh>
    <rPh sb="11" eb="13">
      <t>クブン</t>
    </rPh>
    <rPh sb="15" eb="17">
      <t>センタク</t>
    </rPh>
    <rPh sb="17" eb="19">
      <t>ニュウリョク</t>
    </rPh>
    <rPh sb="30" eb="31">
      <t>タ</t>
    </rPh>
    <rPh sb="33" eb="35">
      <t>センタク</t>
    </rPh>
    <rPh sb="37" eb="39">
      <t>バアイ</t>
    </rPh>
    <rPh sb="41" eb="43">
      <t>ビコウ</t>
    </rPh>
    <rPh sb="44" eb="46">
      <t>ホソク</t>
    </rPh>
    <rPh sb="46" eb="48">
      <t>セツメイ</t>
    </rPh>
    <rPh sb="49" eb="51">
      <t>キニュウ</t>
    </rPh>
    <phoneticPr fontId="3"/>
  </si>
  <si>
    <t>記載・変更事項</t>
    <rPh sb="0" eb="2">
      <t>キサイ</t>
    </rPh>
    <rPh sb="3" eb="5">
      <t>ヘンコウ</t>
    </rPh>
    <phoneticPr fontId="3"/>
  </si>
  <si>
    <t>放送時間</t>
    <rPh sb="0" eb="2">
      <t>ホウソウ</t>
    </rPh>
    <rPh sb="2" eb="4">
      <t>ジカン</t>
    </rPh>
    <phoneticPr fontId="3"/>
  </si>
  <si>
    <t>17：放送時間</t>
    <rPh sb="3" eb="5">
      <t>ホウソウ</t>
    </rPh>
    <rPh sb="5" eb="7">
      <t>ジカン</t>
    </rPh>
    <phoneticPr fontId="3"/>
  </si>
  <si>
    <t>未指定５</t>
    <rPh sb="0" eb="3">
      <t>ミシテイ</t>
    </rPh>
    <phoneticPr fontId="3"/>
  </si>
  <si>
    <t>未指定６</t>
    <rPh sb="0" eb="3">
      <t>ミシテイ</t>
    </rPh>
    <phoneticPr fontId="3"/>
  </si>
  <si>
    <t>キー局</t>
    <phoneticPr fontId="3"/>
  </si>
  <si>
    <t>1/2</t>
    <phoneticPr fontId="3"/>
  </si>
  <si>
    <t>1/4</t>
    <phoneticPr fontId="3"/>
  </si>
  <si>
    <t>なし</t>
    <phoneticPr fontId="3"/>
  </si>
  <si>
    <t>あり</t>
    <phoneticPr fontId="3"/>
  </si>
  <si>
    <t>1/8</t>
    <phoneticPr fontId="3"/>
  </si>
  <si>
    <t>あり</t>
    <phoneticPr fontId="3"/>
  </si>
  <si>
    <t>なし</t>
    <phoneticPr fontId="3"/>
  </si>
  <si>
    <t>なし</t>
    <phoneticPr fontId="3"/>
  </si>
  <si>
    <t>在名広域局</t>
    <phoneticPr fontId="3"/>
  </si>
  <si>
    <t>状況報告書(様式５-１）</t>
    <phoneticPr fontId="3"/>
  </si>
  <si>
    <t>別　紙　１</t>
    <phoneticPr fontId="3"/>
  </si>
  <si>
    <t>助成対象経費</t>
    <phoneticPr fontId="3"/>
  </si>
  <si>
    <t>放送期間</t>
    <phoneticPr fontId="3"/>
  </si>
  <si>
    <t>申請
本数</t>
    <phoneticPr fontId="3"/>
  </si>
  <si>
    <t>生字幕</t>
    <phoneticPr fontId="38"/>
  </si>
  <si>
    <t>18.4.1～19.3.31</t>
    <phoneticPr fontId="38"/>
  </si>
  <si>
    <t>その他</t>
    <phoneticPr fontId="38"/>
  </si>
  <si>
    <t>11:30-11:45</t>
    <phoneticPr fontId="38"/>
  </si>
  <si>
    <t>月額料金のため1本当たりの単価で再計算</t>
    <phoneticPr fontId="38"/>
  </si>
  <si>
    <t>生字幕</t>
    <phoneticPr fontId="38"/>
  </si>
  <si>
    <t>ＮＮＮストレイトニュース　※土曜日</t>
    <phoneticPr fontId="38"/>
  </si>
  <si>
    <t>18.4.1～19.3.31</t>
    <phoneticPr fontId="38"/>
  </si>
  <si>
    <t>土</t>
    <phoneticPr fontId="38"/>
  </si>
  <si>
    <t>11:25-11:35</t>
    <phoneticPr fontId="38"/>
  </si>
  <si>
    <t>news every.　※月～金</t>
    <phoneticPr fontId="38"/>
  </si>
  <si>
    <t>18.4.1～19.3.31</t>
    <phoneticPr fontId="38"/>
  </si>
  <si>
    <t>月～金</t>
    <phoneticPr fontId="38"/>
  </si>
  <si>
    <t>15:50-19:00</t>
    <phoneticPr fontId="38"/>
  </si>
  <si>
    <t>生字幕</t>
    <phoneticPr fontId="38"/>
  </si>
  <si>
    <t>news every.サタデー</t>
    <phoneticPr fontId="38"/>
  </si>
  <si>
    <t>17:00-17:30</t>
    <phoneticPr fontId="38"/>
  </si>
  <si>
    <t>NEWS ZERO　※月～木</t>
    <phoneticPr fontId="38"/>
  </si>
  <si>
    <t>その他</t>
    <phoneticPr fontId="38"/>
  </si>
  <si>
    <t>23:00-23:59</t>
    <phoneticPr fontId="38"/>
  </si>
  <si>
    <t>生字幕</t>
    <phoneticPr fontId="38"/>
  </si>
  <si>
    <t>NEWS ZERO　※金曜日</t>
    <phoneticPr fontId="38"/>
  </si>
  <si>
    <t>金</t>
    <phoneticPr fontId="38"/>
  </si>
  <si>
    <t>23:30-24:30</t>
    <phoneticPr fontId="38"/>
  </si>
  <si>
    <t>ズームイン！！サタデー</t>
    <phoneticPr fontId="38"/>
  </si>
  <si>
    <t>5:30-8:00</t>
    <phoneticPr fontId="38"/>
  </si>
  <si>
    <t>生字幕</t>
    <phoneticPr fontId="38"/>
  </si>
  <si>
    <t>シューイチ</t>
    <phoneticPr fontId="38"/>
  </si>
  <si>
    <t>日</t>
    <phoneticPr fontId="38"/>
  </si>
  <si>
    <t>7:30-9:55</t>
    <phoneticPr fontId="38"/>
  </si>
  <si>
    <t>Going!　Sports＆News　※土・日</t>
    <phoneticPr fontId="38"/>
  </si>
  <si>
    <t>23:55-24:55</t>
    <phoneticPr fontId="38"/>
  </si>
  <si>
    <t>真相報道　バンキシャ！</t>
    <phoneticPr fontId="38"/>
  </si>
  <si>
    <t>18:00-18:55</t>
    <phoneticPr fontId="38"/>
  </si>
  <si>
    <t>火曜サプライズ</t>
    <phoneticPr fontId="38"/>
  </si>
  <si>
    <t>火</t>
    <phoneticPr fontId="38"/>
  </si>
  <si>
    <t>19:00-19:56</t>
    <phoneticPr fontId="38"/>
  </si>
  <si>
    <t>プロ野球　※ナイター</t>
    <phoneticPr fontId="38"/>
  </si>
  <si>
    <t>不定期</t>
    <phoneticPr fontId="38"/>
  </si>
  <si>
    <t>19:00-20:54</t>
    <phoneticPr fontId="38"/>
  </si>
  <si>
    <t>プロ野球　※デイゲーム</t>
    <phoneticPr fontId="38"/>
  </si>
  <si>
    <t>不定期</t>
    <phoneticPr fontId="38"/>
  </si>
  <si>
    <t>14:15-16:55</t>
    <phoneticPr fontId="38"/>
  </si>
  <si>
    <t>プロ野球　※デイゲーム</t>
    <phoneticPr fontId="38"/>
  </si>
  <si>
    <t>不定期</t>
    <phoneticPr fontId="38"/>
  </si>
  <si>
    <t>14:15-15:55</t>
    <phoneticPr fontId="38"/>
  </si>
  <si>
    <t>プロ野球　※デイゲーム</t>
    <phoneticPr fontId="38"/>
  </si>
  <si>
    <t>不定期</t>
    <phoneticPr fontId="38"/>
  </si>
  <si>
    <t>15:00-17:00</t>
    <phoneticPr fontId="38"/>
  </si>
  <si>
    <t>18.4.1～19.3.31</t>
    <phoneticPr fontId="38"/>
  </si>
  <si>
    <t>15:00-16:55</t>
    <phoneticPr fontId="38"/>
  </si>
  <si>
    <t>15:15-16:55</t>
    <phoneticPr fontId="38"/>
  </si>
  <si>
    <t>スッキリ</t>
    <phoneticPr fontId="38"/>
  </si>
  <si>
    <t>18.10～19.3</t>
    <phoneticPr fontId="38"/>
  </si>
  <si>
    <t>月～金</t>
    <phoneticPr fontId="38"/>
  </si>
  <si>
    <t>8:00-10:25</t>
    <phoneticPr fontId="38"/>
  </si>
  <si>
    <t>7月期～字幕付与予定</t>
    <phoneticPr fontId="38"/>
  </si>
  <si>
    <t>解説</t>
    <phoneticPr fontId="38"/>
  </si>
  <si>
    <t>キユーピー３分クッキング</t>
    <phoneticPr fontId="38"/>
  </si>
  <si>
    <t>月～土</t>
    <phoneticPr fontId="38"/>
  </si>
  <si>
    <t>11:45-11:55</t>
    <phoneticPr fontId="38"/>
  </si>
  <si>
    <t>解説</t>
    <phoneticPr fontId="38"/>
  </si>
  <si>
    <t>東野・岡村の旅猿</t>
    <phoneticPr fontId="38"/>
  </si>
  <si>
    <t>水</t>
    <phoneticPr fontId="38"/>
  </si>
  <si>
    <t>25:29-25:59</t>
    <phoneticPr fontId="38"/>
  </si>
  <si>
    <t>【4月期】　水曜ドラマ　「タイトル未定」</t>
    <phoneticPr fontId="38"/>
  </si>
  <si>
    <t>2018.4～6</t>
    <phoneticPr fontId="38"/>
  </si>
  <si>
    <t>水</t>
    <phoneticPr fontId="38"/>
  </si>
  <si>
    <t>22:00-23:00</t>
    <phoneticPr fontId="38"/>
  </si>
  <si>
    <t>解説</t>
    <phoneticPr fontId="38"/>
  </si>
  <si>
    <t>【4月期】　土曜ドラマ　「タイトル未定」</t>
    <phoneticPr fontId="38"/>
  </si>
  <si>
    <t>2018.4～6</t>
    <phoneticPr fontId="38"/>
  </si>
  <si>
    <t>22:00-22:54</t>
    <phoneticPr fontId="38"/>
  </si>
  <si>
    <t>【4月期】　日曜ドラマ　「タイトル未定」</t>
    <phoneticPr fontId="38"/>
  </si>
  <si>
    <t>日</t>
    <phoneticPr fontId="38"/>
  </si>
  <si>
    <t>22:30-23:25</t>
    <phoneticPr fontId="38"/>
  </si>
  <si>
    <t>【7月期】　水曜ドラマ　「タイトル未定」</t>
    <phoneticPr fontId="38"/>
  </si>
  <si>
    <t>2018.7～9</t>
    <phoneticPr fontId="38"/>
  </si>
  <si>
    <t>水</t>
    <phoneticPr fontId="38"/>
  </si>
  <si>
    <t>22:00-23:00</t>
    <phoneticPr fontId="38"/>
  </si>
  <si>
    <t>解説</t>
    <phoneticPr fontId="38"/>
  </si>
  <si>
    <t>【7月期】　土曜ドラマ　「タイトル未定」</t>
    <phoneticPr fontId="38"/>
  </si>
  <si>
    <t>土</t>
    <phoneticPr fontId="38"/>
  </si>
  <si>
    <t>解説</t>
    <phoneticPr fontId="38"/>
  </si>
  <si>
    <t>【7月期】　日曜ドラマ　「タイトル未定」</t>
    <phoneticPr fontId="38"/>
  </si>
  <si>
    <t>2018.7～9</t>
    <phoneticPr fontId="38"/>
  </si>
  <si>
    <t>日</t>
    <phoneticPr fontId="38"/>
  </si>
  <si>
    <t>【10月期】　水曜ドラマ　「タイトル未定」</t>
    <phoneticPr fontId="38"/>
  </si>
  <si>
    <t>2018.10～12</t>
    <phoneticPr fontId="38"/>
  </si>
  <si>
    <t>【10月期】　土曜ドラマ　「タイトル未定」</t>
    <phoneticPr fontId="38"/>
  </si>
  <si>
    <t>2018.10～12</t>
    <phoneticPr fontId="38"/>
  </si>
  <si>
    <t>土</t>
    <phoneticPr fontId="38"/>
  </si>
  <si>
    <t>22:00-22:54</t>
    <phoneticPr fontId="38"/>
  </si>
  <si>
    <t>【10月期】　日曜ドラマ　「タイトル未定」</t>
    <phoneticPr fontId="38"/>
  </si>
  <si>
    <t>日</t>
    <phoneticPr fontId="38"/>
  </si>
  <si>
    <t>【1月期】　水曜ドラマ　「タイトル未定」</t>
    <phoneticPr fontId="38"/>
  </si>
  <si>
    <t>2019.1～3</t>
    <phoneticPr fontId="38"/>
  </si>
  <si>
    <t>【1月期】　土曜ドラマ　「タイトル未定」</t>
    <phoneticPr fontId="38"/>
  </si>
  <si>
    <t>2019.1～3</t>
    <phoneticPr fontId="38"/>
  </si>
  <si>
    <t>土</t>
    <phoneticPr fontId="38"/>
  </si>
  <si>
    <t>22:00-22:54</t>
    <phoneticPr fontId="38"/>
  </si>
  <si>
    <t>【1月期】　日曜ドラマ　「タイトル未定」</t>
    <phoneticPr fontId="38"/>
  </si>
  <si>
    <t>2019.1～3</t>
    <phoneticPr fontId="38"/>
  </si>
  <si>
    <t>22:30-23:25</t>
    <phoneticPr fontId="38"/>
  </si>
  <si>
    <t>日テレアップＤａｔｅ！</t>
    <phoneticPr fontId="38"/>
  </si>
  <si>
    <t>5:40-6:00</t>
    <phoneticPr fontId="38"/>
  </si>
  <si>
    <t>ＮＮＮドキュメント</t>
    <phoneticPr fontId="38"/>
  </si>
  <si>
    <t>日</t>
    <phoneticPr fontId="38"/>
  </si>
  <si>
    <t>24:55-25:25</t>
    <phoneticPr fontId="38"/>
  </si>
  <si>
    <t>ＮＮＮドキュメント　※25分拡大</t>
    <phoneticPr fontId="38"/>
  </si>
  <si>
    <t>18.4.1～19.3.31</t>
    <phoneticPr fontId="38"/>
  </si>
  <si>
    <t>24:55-25:50</t>
    <phoneticPr fontId="38"/>
  </si>
  <si>
    <t>それいけ！アンパンマン</t>
    <phoneticPr fontId="38"/>
  </si>
  <si>
    <t>金</t>
    <phoneticPr fontId="38"/>
  </si>
  <si>
    <t>10:55-11:25</t>
    <phoneticPr fontId="38"/>
  </si>
  <si>
    <t>遠くへ行きたい</t>
    <phoneticPr fontId="38"/>
  </si>
  <si>
    <t>8:30-7:00</t>
    <phoneticPr fontId="38"/>
  </si>
  <si>
    <t>笑点</t>
    <phoneticPr fontId="38"/>
  </si>
  <si>
    <t>17:30-18:00</t>
    <phoneticPr fontId="38"/>
  </si>
  <si>
    <t>ぶらり途中下車の旅</t>
    <phoneticPr fontId="38"/>
  </si>
  <si>
    <t>9:25-20:30</t>
    <phoneticPr fontId="38"/>
  </si>
  <si>
    <t>ローカル局</t>
    <phoneticPr fontId="3"/>
  </si>
  <si>
    <t>NICT放送</t>
    <rPh sb="4" eb="6">
      <t>ホウソウ</t>
    </rPh>
    <phoneticPr fontId="3"/>
  </si>
  <si>
    <t>NICT-1</t>
    <phoneticPr fontId="38"/>
  </si>
  <si>
    <t>NICT-2</t>
    <phoneticPr fontId="38"/>
  </si>
  <si>
    <t>NICT-3</t>
  </si>
  <si>
    <t>NICT-4</t>
  </si>
  <si>
    <t>NICT-5</t>
  </si>
  <si>
    <t>NICT-6</t>
  </si>
  <si>
    <t>NICT-7</t>
  </si>
  <si>
    <t>NICT-8</t>
  </si>
  <si>
    <t>NICT-9</t>
  </si>
  <si>
    <t>NICT-10</t>
  </si>
  <si>
    <t>NICT-11</t>
  </si>
  <si>
    <t>NICT-12</t>
  </si>
  <si>
    <t>NICT-13</t>
  </si>
  <si>
    <t>NICT-14</t>
  </si>
  <si>
    <t>NICT-15</t>
  </si>
  <si>
    <t>NICT-16</t>
  </si>
  <si>
    <t>NICT-17</t>
  </si>
  <si>
    <t>NICT-18</t>
  </si>
  <si>
    <t>NICT-19</t>
  </si>
  <si>
    <t>NICT-20</t>
  </si>
  <si>
    <t>NICT-21</t>
  </si>
  <si>
    <t>NICT-22</t>
  </si>
  <si>
    <t>NICT-23</t>
  </si>
  <si>
    <t>NICT-24</t>
  </si>
  <si>
    <t>NICT-25</t>
  </si>
  <si>
    <t>NICT-26</t>
  </si>
  <si>
    <t>NICT-27</t>
  </si>
  <si>
    <t>NICT-28</t>
  </si>
  <si>
    <t>NICT-29</t>
  </si>
  <si>
    <t>NICT-30</t>
  </si>
  <si>
    <t>NICT-31</t>
  </si>
  <si>
    <t>NICT-32</t>
  </si>
  <si>
    <t>NICT-33</t>
  </si>
  <si>
    <t>NICT-34</t>
  </si>
  <si>
    <t>NICT-35</t>
  </si>
  <si>
    <t>NICT-36</t>
  </si>
  <si>
    <t>NICT-37</t>
  </si>
  <si>
    <t>NICT-38</t>
  </si>
  <si>
    <t>NICT-39</t>
  </si>
  <si>
    <t>NICTニュース</t>
    <phoneticPr fontId="38"/>
  </si>
  <si>
    <t>通年</t>
    <rPh sb="0" eb="2">
      <t>ツウネン</t>
    </rPh>
    <phoneticPr fontId="38"/>
  </si>
  <si>
    <t>番組の開始・終了時間を例のような形式で記入してください。
   例： 13:30～14:30
翌日にかかる場合は、24:00以降の時間を記載ください。例： 23:30～25:00
複数の放送時間帯がある場合は、通常、時間帯毎に番組行を作成しますが、まとめた方が分かりやすい場合は、1番組行として放送時間をコンマで区切って列挙しても構いません。
　 例： 13:30～14:00, 17:30～18:00
時間が不明の場合は、以下のように記載下さい。
   '「不定」： 回に応じて変わるなど放送時間は不定
　　　　　　　（注：「不定」にして多数を記載すると番組実績との対応関係を取りにく
　　　　　　　 くなる場合は番組行を複数に分けて記載ください）
   '「未定」： 放送時間は未定。</t>
    <rPh sb="0" eb="2">
      <t>バングミ</t>
    </rPh>
    <rPh sb="3" eb="5">
      <t>カイシ</t>
    </rPh>
    <rPh sb="6" eb="8">
      <t>シュウリョウ</t>
    </rPh>
    <rPh sb="8" eb="10">
      <t>ジカン</t>
    </rPh>
    <rPh sb="11" eb="12">
      <t>レイ</t>
    </rPh>
    <rPh sb="16" eb="18">
      <t>ケイシキ</t>
    </rPh>
    <rPh sb="19" eb="21">
      <t>キニュウ</t>
    </rPh>
    <rPh sb="47" eb="49">
      <t>ヨクジツ</t>
    </rPh>
    <rPh sb="53" eb="55">
      <t>バアイ</t>
    </rPh>
    <rPh sb="62" eb="64">
      <t>イコウ</t>
    </rPh>
    <rPh sb="65" eb="67">
      <t>ジカン</t>
    </rPh>
    <rPh sb="68" eb="70">
      <t>キサイ</t>
    </rPh>
    <rPh sb="75" eb="76">
      <t>レイ</t>
    </rPh>
    <rPh sb="90" eb="92">
      <t>フクスウ</t>
    </rPh>
    <rPh sb="93" eb="95">
      <t>ホウソウ</t>
    </rPh>
    <rPh sb="95" eb="97">
      <t>ジカン</t>
    </rPh>
    <rPh sb="97" eb="98">
      <t>タイ</t>
    </rPh>
    <rPh sb="101" eb="103">
      <t>バアイ</t>
    </rPh>
    <rPh sb="105" eb="107">
      <t>ツウジョウ</t>
    </rPh>
    <rPh sb="108" eb="110">
      <t>ジカン</t>
    </rPh>
    <rPh sb="110" eb="111">
      <t>オビ</t>
    </rPh>
    <rPh sb="111" eb="112">
      <t>ゴト</t>
    </rPh>
    <rPh sb="113" eb="115">
      <t>バングミ</t>
    </rPh>
    <rPh sb="115" eb="116">
      <t>ギョウ</t>
    </rPh>
    <rPh sb="117" eb="119">
      <t>サクセイ</t>
    </rPh>
    <rPh sb="128" eb="129">
      <t>ホウ</t>
    </rPh>
    <rPh sb="130" eb="131">
      <t>ワ</t>
    </rPh>
    <rPh sb="136" eb="138">
      <t>バアイ</t>
    </rPh>
    <rPh sb="141" eb="143">
      <t>バングミ</t>
    </rPh>
    <rPh sb="143" eb="144">
      <t>ギョウ</t>
    </rPh>
    <rPh sb="147" eb="149">
      <t>ホウソウ</t>
    </rPh>
    <rPh sb="149" eb="151">
      <t>ジカン</t>
    </rPh>
    <rPh sb="156" eb="158">
      <t>クギ</t>
    </rPh>
    <rPh sb="160" eb="162">
      <t>レッキョ</t>
    </rPh>
    <rPh sb="165" eb="166">
      <t>カマ</t>
    </rPh>
    <rPh sb="174" eb="175">
      <t>レイ</t>
    </rPh>
    <rPh sb="202" eb="204">
      <t>ジカン</t>
    </rPh>
    <rPh sb="205" eb="207">
      <t>フメイ</t>
    </rPh>
    <rPh sb="208" eb="210">
      <t>バアイ</t>
    </rPh>
    <rPh sb="212" eb="214">
      <t>イカ</t>
    </rPh>
    <rPh sb="218" eb="220">
      <t>キサイ</t>
    </rPh>
    <rPh sb="220" eb="221">
      <t>クダ</t>
    </rPh>
    <rPh sb="235" eb="236">
      <t>カイ</t>
    </rPh>
    <rPh sb="237" eb="238">
      <t>オウ</t>
    </rPh>
    <rPh sb="240" eb="241">
      <t>カ</t>
    </rPh>
    <rPh sb="261" eb="262">
      <t>チュウ</t>
    </rPh>
    <rPh sb="264" eb="266">
      <t>フテイ</t>
    </rPh>
    <rPh sb="270" eb="272">
      <t>タスウ</t>
    </rPh>
    <rPh sb="273" eb="275">
      <t>キサイ</t>
    </rPh>
    <rPh sb="278" eb="280">
      <t>バングミ</t>
    </rPh>
    <rPh sb="280" eb="282">
      <t>ジッセキ</t>
    </rPh>
    <rPh sb="284" eb="286">
      <t>タイオウ</t>
    </rPh>
    <rPh sb="286" eb="288">
      <t>カンケイ</t>
    </rPh>
    <rPh sb="289" eb="290">
      <t>ト</t>
    </rPh>
    <rPh sb="305" eb="307">
      <t>バアイ</t>
    </rPh>
    <rPh sb="308" eb="310">
      <t>バングミ</t>
    </rPh>
    <rPh sb="310" eb="311">
      <t>ギョウ</t>
    </rPh>
    <rPh sb="312" eb="314">
      <t>フクスウ</t>
    </rPh>
    <rPh sb="315" eb="316">
      <t>ワ</t>
    </rPh>
    <rPh sb="318" eb="320">
      <t>キサイ</t>
    </rPh>
    <rPh sb="336" eb="338">
      <t>ホウソウ</t>
    </rPh>
    <rPh sb="338" eb="340">
      <t>ジカン</t>
    </rPh>
    <phoneticPr fontId="3"/>
  </si>
  <si>
    <t>字幕・生放送字幕・解説・手話の番組種別を選択入力してください。
注：
・生放送字幕番組とは「字幕が付与された生放送番組」です。録画番組にリアルタイム字幕制作方式を活用して字幕を付与した場合は、「生放送字幕番組」に該当しません。</t>
    <rPh sb="0" eb="2">
      <t>ジマク</t>
    </rPh>
    <rPh sb="3" eb="4">
      <t>ナマ</t>
    </rPh>
    <rPh sb="4" eb="6">
      <t>ホウソウ</t>
    </rPh>
    <rPh sb="6" eb="8">
      <t>ジマク</t>
    </rPh>
    <rPh sb="9" eb="11">
      <t>カイセツ</t>
    </rPh>
    <rPh sb="12" eb="14">
      <t>シュワ</t>
    </rPh>
    <rPh sb="15" eb="17">
      <t>バングミ</t>
    </rPh>
    <rPh sb="17" eb="19">
      <t>シュベツ</t>
    </rPh>
    <rPh sb="20" eb="22">
      <t>センタク</t>
    </rPh>
    <rPh sb="22" eb="24">
      <t>ニュウリョク</t>
    </rPh>
    <rPh sb="32" eb="33">
      <t>チュウ</t>
    </rPh>
    <phoneticPr fontId="3"/>
  </si>
  <si>
    <r>
      <rPr>
        <b/>
        <sz val="11"/>
        <rFont val="ＭＳ 明朝"/>
        <family val="1"/>
        <charset val="128"/>
      </rPr>
      <t>視聴年齢制限付き番組</t>
    </r>
    <r>
      <rPr>
        <sz val="11"/>
        <rFont val="ＭＳ 明朝"/>
        <family val="1"/>
        <charset val="128"/>
      </rPr>
      <t>は、助成対象として認めておらず、そのための確認欄です。
視聴年齢制限付き番組とは、対象とする受信者層を限定するための具体的措置を講じているものをいい、具体的には、当該番組を視聴可能とするために視聴契約時における年齢確認を必要とする放送番組及び、視聴可能年齢を受信機に登録し、かつ、暗証番号を設定することにより、登録された年齢未満の者の視聴の排除を可能とするため、視聴年齢制限の情報を付加して放送される放送番組をいいます。
よって、例えばＲ－１５などの指定を受けて公開された映画等を番組として放送する場合であっても、上記に該当していなければ、視聴年齢制限付き番組の対象とはなりません。</t>
    </r>
    <rPh sb="0" eb="2">
      <t>シチョウ</t>
    </rPh>
    <rPh sb="2" eb="4">
      <t>ネンレイ</t>
    </rPh>
    <rPh sb="4" eb="6">
      <t>セイゲン</t>
    </rPh>
    <rPh sb="6" eb="7">
      <t>ツキ</t>
    </rPh>
    <rPh sb="8" eb="10">
      <t>バングミ</t>
    </rPh>
    <rPh sb="12" eb="14">
      <t>ジョセイ</t>
    </rPh>
    <rPh sb="14" eb="16">
      <t>タイショウ</t>
    </rPh>
    <rPh sb="19" eb="20">
      <t>ミト</t>
    </rPh>
    <rPh sb="31" eb="33">
      <t>カクニン</t>
    </rPh>
    <rPh sb="33" eb="34">
      <t>ラン</t>
    </rPh>
    <phoneticPr fontId="3"/>
  </si>
  <si>
    <t>作成担当（４）</t>
    <rPh sb="0" eb="2">
      <t>サクセイ</t>
    </rPh>
    <rPh sb="2" eb="4">
      <t>タントウ</t>
    </rPh>
    <phoneticPr fontId="3"/>
  </si>
  <si>
    <t>時間（分）</t>
    <rPh sb="3" eb="4">
      <t>フン</t>
    </rPh>
    <phoneticPr fontId="3"/>
  </si>
  <si>
    <t>上期実績
本数</t>
    <rPh sb="0" eb="1">
      <t>ウエ</t>
    </rPh>
    <rPh sb="1" eb="2">
      <t>キ</t>
    </rPh>
    <rPh sb="2" eb="4">
      <t>ジッセキ</t>
    </rPh>
    <phoneticPr fontId="3"/>
  </si>
  <si>
    <t>助成金交付申請書の記入要綱</t>
    <rPh sb="0" eb="3">
      <t>ジョセイキン</t>
    </rPh>
    <rPh sb="3" eb="5">
      <t>コウフ</t>
    </rPh>
    <rPh sb="5" eb="7">
      <t>シンセイ</t>
    </rPh>
    <rPh sb="7" eb="8">
      <t>ショ</t>
    </rPh>
    <rPh sb="11" eb="13">
      <t>ヨウコウ</t>
    </rPh>
    <phoneticPr fontId="3"/>
  </si>
  <si>
    <t>44：作成担当セルの選択候補リスト</t>
    <phoneticPr fontId="3"/>
  </si>
  <si>
    <t>証書Ｇ</t>
    <phoneticPr fontId="38"/>
  </si>
  <si>
    <t>自動算出メモ</t>
    <phoneticPr fontId="38"/>
  </si>
  <si>
    <t>「様式シートチェッカー」(別途提供）がユーザ確認が必要なチェック項目・内容を発見した場合、その項目の行にマーク「＊」をユーザが設定しないと、その「様式5-1」シートを確定し、「様式5-1提出版」を作成することができません。</t>
    <rPh sb="22" eb="24">
      <t>カクニン</t>
    </rPh>
    <rPh sb="25" eb="27">
      <t>ヒツヨウ</t>
    </rPh>
    <rPh sb="32" eb="34">
      <t>コウモク</t>
    </rPh>
    <rPh sb="35" eb="37">
      <t>ナイヨウ</t>
    </rPh>
    <rPh sb="38" eb="40">
      <t>ハッケン</t>
    </rPh>
    <rPh sb="42" eb="44">
      <t>バアイ</t>
    </rPh>
    <rPh sb="47" eb="49">
      <t>コウモク</t>
    </rPh>
    <rPh sb="50" eb="51">
      <t>ギョウ</t>
    </rPh>
    <rPh sb="63" eb="65">
      <t>セッテイ</t>
    </rPh>
    <rPh sb="73" eb="75">
      <t>ヨウシキ</t>
    </rPh>
    <rPh sb="83" eb="85">
      <t>カクテイ</t>
    </rPh>
    <rPh sb="88" eb="90">
      <t>ヨウシキ</t>
    </rPh>
    <rPh sb="93" eb="95">
      <t>テイシュツ</t>
    </rPh>
    <rPh sb="95" eb="96">
      <t>ハン</t>
    </rPh>
    <rPh sb="98" eb="100">
      <t>サクセイ</t>
    </rPh>
    <phoneticPr fontId="3"/>
  </si>
  <si>
    <t>制作に係る単価を入力してください。小数点未満の端数は、切り捨てとします。
「その他」の項目にのみ、ディスカウントなど負の数値を記載することが可能です。</t>
    <rPh sb="0" eb="2">
      <t>セイサク</t>
    </rPh>
    <rPh sb="3" eb="4">
      <t>カカワ</t>
    </rPh>
    <rPh sb="5" eb="7">
      <t>タンカ</t>
    </rPh>
    <rPh sb="8" eb="10">
      <t>ニュウリョク</t>
    </rPh>
    <rPh sb="17" eb="20">
      <t>ショウスウテン</t>
    </rPh>
    <rPh sb="20" eb="22">
      <t>ミマン</t>
    </rPh>
    <rPh sb="23" eb="25">
      <t>ハスウ</t>
    </rPh>
    <rPh sb="27" eb="28">
      <t>キ</t>
    </rPh>
    <rPh sb="29" eb="30">
      <t>ス</t>
    </rPh>
    <rPh sb="40" eb="41">
      <t>タ</t>
    </rPh>
    <rPh sb="43" eb="45">
      <t>コウモク</t>
    </rPh>
    <rPh sb="58" eb="59">
      <t>フ</t>
    </rPh>
    <rPh sb="60" eb="62">
      <t>スウチ</t>
    </rPh>
    <rPh sb="63" eb="65">
      <t>キサイ</t>
    </rPh>
    <rPh sb="70" eb="72">
      <t>カノウ</t>
    </rPh>
    <phoneticPr fontId="3"/>
  </si>
  <si>
    <t>NICT映像サービス</t>
    <rPh sb="4" eb="6">
      <t>エイゾウ</t>
    </rPh>
    <phoneticPr fontId="3"/>
  </si>
  <si>
    <t>下期見込本数</t>
    <rPh sb="0" eb="2">
      <t>シモキ</t>
    </rPh>
    <rPh sb="2" eb="4">
      <t>ミコミ</t>
    </rPh>
    <rPh sb="4" eb="6">
      <t>ホンスウ</t>
    </rPh>
    <phoneticPr fontId="3"/>
  </si>
  <si>
    <t>23：下期の見込放送本数</t>
    <rPh sb="3" eb="5">
      <t>シモキ</t>
    </rPh>
    <rPh sb="6" eb="8">
      <t>ミコミ</t>
    </rPh>
    <rPh sb="8" eb="10">
      <t>ホウソウ</t>
    </rPh>
    <rPh sb="10" eb="12">
      <t>ホンスウ</t>
    </rPh>
    <phoneticPr fontId="3"/>
  </si>
  <si>
    <t>１０月～３月の放送見込本数を記載します。</t>
    <rPh sb="2" eb="3">
      <t>ガツ</t>
    </rPh>
    <rPh sb="5" eb="6">
      <t>ガツ</t>
    </rPh>
    <rPh sb="7" eb="9">
      <t>ホウソウ</t>
    </rPh>
    <rPh sb="9" eb="11">
      <t>ミコミ</t>
    </rPh>
    <rPh sb="11" eb="13">
      <t>ホンスウ</t>
    </rPh>
    <rPh sb="14" eb="16">
      <t>キサイ</t>
    </rPh>
    <phoneticPr fontId="3"/>
  </si>
  <si>
    <t>24：変更後の全放送見込み本数（通年）</t>
    <rPh sb="3" eb="5">
      <t>ヘンコウ</t>
    </rPh>
    <rPh sb="5" eb="6">
      <t>ゴ</t>
    </rPh>
    <rPh sb="7" eb="8">
      <t>ゼン</t>
    </rPh>
    <rPh sb="8" eb="10">
      <t>ホウソウ</t>
    </rPh>
    <rPh sb="10" eb="12">
      <t>ミコ</t>
    </rPh>
    <rPh sb="13" eb="15">
      <t>ホンスウ</t>
    </rPh>
    <rPh sb="16" eb="18">
      <t>ツウネン</t>
    </rPh>
    <phoneticPr fontId="3"/>
  </si>
  <si>
    <t>25：変更による増減番組本数</t>
    <rPh sb="3" eb="5">
      <t>ヘンコウ</t>
    </rPh>
    <rPh sb="8" eb="10">
      <t>ゾウゲン</t>
    </rPh>
    <rPh sb="10" eb="12">
      <t>バングミ</t>
    </rPh>
    <rPh sb="12" eb="14">
      <t>ホンスウ</t>
    </rPh>
    <phoneticPr fontId="3"/>
  </si>
  <si>
    <t>26：制作総額</t>
    <rPh sb="3" eb="5">
      <t>セイサク</t>
    </rPh>
    <rPh sb="5" eb="7">
      <t>ソウガク</t>
    </rPh>
    <phoneticPr fontId="3"/>
  </si>
  <si>
    <t>27：助成申請額</t>
    <rPh sb="3" eb="5">
      <t>ジョセイ</t>
    </rPh>
    <rPh sb="5" eb="7">
      <t>シンセイ</t>
    </rPh>
    <rPh sb="7" eb="8">
      <t>ガク</t>
    </rPh>
    <phoneticPr fontId="3"/>
  </si>
  <si>
    <t>28：制作単価</t>
    <phoneticPr fontId="3"/>
  </si>
  <si>
    <t>29～37：単価内訳</t>
    <rPh sb="6" eb="8">
      <t>タンカ</t>
    </rPh>
    <rPh sb="8" eb="10">
      <t>ウチワケ</t>
    </rPh>
    <phoneticPr fontId="3"/>
  </si>
  <si>
    <t>38：備考</t>
    <rPh sb="3" eb="5">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</si>
</sst>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Red]\(0\)"/>
    <numFmt numFmtId="178" formatCode="#,##0_ ;[Red]\-#,##0\ "/>
    <numFmt numFmtId="179" formatCode="h:mm;@"/>
    <numFmt numFmtId="180" formatCode="0.00_ ;[Red]\-0.00\ "/>
  </numFmts>
  <fonts count="5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strike/>
      <sz val="11"/>
      <color indexed="10"/>
      <name val="ＭＳ Ｐゴシック"/>
      <family val="3"/>
      <charset val="128"/>
    </font>
    <font>
      <sz val="9"/>
      <color indexed="81"/>
      <name val="ＭＳ Ｐゴシック"/>
      <family val="3"/>
      <charset val="128"/>
    </font>
    <font>
      <b/>
      <sz val="9"/>
      <color indexed="8"/>
      <name val="ＭＳ Ｐゴシック"/>
      <family val="3"/>
      <charset val="128"/>
    </font>
    <font>
      <b/>
      <sz val="12"/>
      <color indexed="10"/>
      <name val="ＭＳ Ｐゴシック"/>
      <family val="3"/>
      <charset val="128"/>
    </font>
    <font>
      <b/>
      <sz val="12"/>
      <name val="ＭＳ Ｐゴシック"/>
      <family val="3"/>
      <charset val="128"/>
    </font>
    <font>
      <b/>
      <sz val="20"/>
      <name val="ＭＳ Ｐゴシック"/>
      <family val="3"/>
      <charset val="128"/>
    </font>
    <font>
      <b/>
      <sz val="18"/>
      <name val="ＭＳ Ｐゴシック"/>
      <family val="3"/>
      <charset val="128"/>
    </font>
    <font>
      <sz val="11"/>
      <color indexed="23"/>
      <name val="ＭＳ Ｐゴシック"/>
      <family val="3"/>
      <charset val="128"/>
    </font>
    <font>
      <sz val="10"/>
      <color indexed="23"/>
      <name val="ＭＳ Ｐゴシック"/>
      <family val="3"/>
      <charset val="128"/>
    </font>
    <font>
      <b/>
      <sz val="11"/>
      <name val="ＭＳ Ｐゴシック"/>
      <family val="3"/>
      <charset val="128"/>
    </font>
    <font>
      <b/>
      <sz val="16"/>
      <name val="ＭＳ Ｐゴシック"/>
      <family val="3"/>
      <charset val="128"/>
    </font>
    <font>
      <sz val="28"/>
      <name val="ＭＳ Ｐゴシック"/>
      <family val="3"/>
      <charset val="128"/>
    </font>
    <font>
      <sz val="8"/>
      <name val="ＭＳ Ｐゴシック"/>
      <family val="3"/>
      <charset val="128"/>
    </font>
    <font>
      <sz val="18"/>
      <name val="ＭＳ Ｐゴシック"/>
      <family val="3"/>
      <charset val="128"/>
    </font>
    <font>
      <sz val="11"/>
      <color theme="1"/>
      <name val="ＭＳ Ｐゴシック"/>
      <family val="3"/>
      <charset val="128"/>
      <scheme val="minor"/>
    </font>
    <font>
      <sz val="11"/>
      <color theme="2" tint="-0.499984740745262"/>
      <name val="ＭＳ Ｐゴシック"/>
      <family val="3"/>
      <charset val="128"/>
    </font>
    <font>
      <sz val="10"/>
      <color theme="2" tint="-0.499984740745262"/>
      <name val="ＭＳ Ｐゴシック"/>
      <family val="3"/>
      <charset val="128"/>
    </font>
    <font>
      <sz val="11"/>
      <name val="ＭＳ Ｐゴシック"/>
      <family val="3"/>
      <charset val="128"/>
      <scheme val="minor"/>
    </font>
    <font>
      <b/>
      <sz val="12"/>
      <name val="ＭＳ 明朝"/>
      <family val="1"/>
      <charset val="128"/>
    </font>
    <font>
      <sz val="11"/>
      <name val="ＭＳ 明朝"/>
      <family val="1"/>
      <charset val="128"/>
    </font>
    <font>
      <sz val="10.5"/>
      <name val="ＭＳ 明朝"/>
      <family val="1"/>
      <charset val="128"/>
    </font>
    <font>
      <sz val="10"/>
      <name val="ＭＳ 明朝"/>
      <family val="1"/>
      <charset val="128"/>
    </font>
    <font>
      <b/>
      <sz val="11"/>
      <color rgb="FFFF0000"/>
      <name val="ＭＳ 明朝"/>
      <family val="1"/>
      <charset val="128"/>
    </font>
    <font>
      <b/>
      <sz val="11"/>
      <name val="ＭＳ 明朝"/>
      <family val="1"/>
      <charset val="128"/>
    </font>
    <font>
      <b/>
      <sz val="10"/>
      <name val="ＭＳ 明朝"/>
      <family val="1"/>
      <charset val="128"/>
    </font>
    <font>
      <b/>
      <sz val="11"/>
      <color indexed="23"/>
      <name val="ＭＳ Ｐゴシック"/>
      <family val="3"/>
      <charset val="128"/>
    </font>
    <font>
      <sz val="10"/>
      <name val="ＭＳ Ｐゴシック"/>
      <family val="3"/>
      <charset val="128"/>
    </font>
    <font>
      <sz val="9"/>
      <name val="ＭＳ Ｐゴシック"/>
      <family val="3"/>
      <charset val="128"/>
    </font>
    <font>
      <sz val="9"/>
      <color indexed="81"/>
      <name val="MS P ゴシック"/>
      <family val="3"/>
      <charset val="128"/>
    </font>
    <font>
      <sz val="10"/>
      <color indexed="81"/>
      <name val="MS P ゴシック"/>
      <family val="3"/>
      <charset val="128"/>
    </font>
    <font>
      <b/>
      <sz val="10"/>
      <color indexed="39"/>
      <name val="MS P ゴシック"/>
      <family val="3"/>
      <charset val="128"/>
    </font>
    <font>
      <b/>
      <sz val="11"/>
      <color indexed="81"/>
      <name val="MS P ゴシック"/>
      <family val="3"/>
      <charset val="128"/>
    </font>
    <font>
      <sz val="6"/>
      <name val="ＭＳ Ｐゴシック"/>
      <family val="2"/>
      <charset val="128"/>
      <scheme val="minor"/>
    </font>
    <font>
      <sz val="12"/>
      <color indexed="10"/>
      <name val="ＭＳ Ｐゴシック"/>
      <family val="3"/>
      <charset val="128"/>
    </font>
    <font>
      <sz val="11"/>
      <color indexed="10"/>
      <name val="ＭＳ Ｐゴシック"/>
      <family val="2"/>
      <charset val="128"/>
      <scheme val="minor"/>
    </font>
    <font>
      <sz val="9"/>
      <name val="ＭＳ 明朝"/>
      <family val="1"/>
      <charset val="128"/>
    </font>
    <font>
      <sz val="11"/>
      <color indexed="10"/>
      <name val="メイリオ"/>
      <family val="3"/>
      <charset val="128"/>
    </font>
    <font>
      <sz val="11"/>
      <color indexed="81"/>
      <name val="メイリオ"/>
      <family val="3"/>
      <charset val="128"/>
    </font>
    <font>
      <b/>
      <sz val="11"/>
      <color indexed="12"/>
      <name val="メイリオ"/>
      <family val="3"/>
      <charset val="128"/>
    </font>
    <font>
      <b/>
      <sz val="11"/>
      <color indexed="10"/>
      <name val="メイリオ"/>
      <family val="3"/>
      <charset val="128"/>
    </font>
    <font>
      <b/>
      <sz val="10"/>
      <color indexed="12"/>
      <name val="MS P ゴシック"/>
      <family val="3"/>
      <charset val="128"/>
    </font>
    <font>
      <sz val="10"/>
      <color indexed="12"/>
      <name val="MS P ゴシック"/>
      <family val="3"/>
      <charset val="128"/>
    </font>
    <font>
      <b/>
      <sz val="11"/>
      <color indexed="12"/>
      <name val="MS P ゴシック"/>
      <family val="3"/>
      <charset val="128"/>
    </font>
    <font>
      <b/>
      <sz val="11"/>
      <color indexed="10"/>
      <name val="MS P ゴシック"/>
      <family val="3"/>
      <charset val="128"/>
    </font>
    <font>
      <sz val="11"/>
      <color indexed="12"/>
      <name val="メイリオ"/>
      <family val="3"/>
      <charset val="128"/>
    </font>
    <font>
      <b/>
      <sz val="11"/>
      <color indexed="10"/>
      <name val="ＭＳ Ｐゴシック"/>
      <family val="3"/>
      <charset val="128"/>
    </font>
    <font>
      <b/>
      <sz val="11"/>
      <color indexed="20"/>
      <name val="メイリオ"/>
      <family val="3"/>
      <charset val="128"/>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rgb="FFCC99FF"/>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double">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38" fontId="5" fillId="0" borderId="0" applyFont="0" applyFill="0" applyBorder="0" applyAlignment="0" applyProtection="0"/>
    <xf numFmtId="38" fontId="5" fillId="0" borderId="0" applyFont="0" applyFill="0" applyBorder="0" applyAlignment="0" applyProtection="0"/>
    <xf numFmtId="0" fontId="5" fillId="0" borderId="0">
      <alignment vertical="center"/>
    </xf>
    <xf numFmtId="0" fontId="20" fillId="0" borderId="0">
      <alignment vertical="center"/>
    </xf>
    <xf numFmtId="0" fontId="5" fillId="0" borderId="0"/>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cellStyleXfs>
  <cellXfs count="370">
    <xf numFmtId="0" fontId="0" fillId="0" borderId="0" xfId="0"/>
    <xf numFmtId="176" fontId="2" fillId="8" borderId="1" xfId="7" applyNumberFormat="1" applyFont="1" applyFill="1" applyBorder="1" applyAlignment="1" applyProtection="1">
      <alignment vertical="center"/>
      <protection hidden="1"/>
    </xf>
    <xf numFmtId="38" fontId="2" fillId="0" borderId="10" xfId="7" applyFont="1" applyFill="1" applyBorder="1" applyAlignment="1" applyProtection="1">
      <alignment vertical="center"/>
      <protection locked="0"/>
    </xf>
    <xf numFmtId="38" fontId="2" fillId="0" borderId="11" xfId="7" applyFont="1" applyFill="1" applyBorder="1" applyAlignment="1" applyProtection="1">
      <alignment vertical="center"/>
      <protection locked="0"/>
    </xf>
    <xf numFmtId="38" fontId="2" fillId="0" borderId="13" xfId="7" applyFont="1" applyFill="1" applyBorder="1" applyAlignment="1" applyProtection="1">
      <alignment vertical="center"/>
      <protection locked="0"/>
    </xf>
    <xf numFmtId="38" fontId="2" fillId="0" borderId="42" xfId="7" applyFont="1" applyFill="1" applyBorder="1" applyAlignment="1" applyProtection="1">
      <alignment vertical="center"/>
      <protection locked="0"/>
    </xf>
    <xf numFmtId="176" fontId="2" fillId="0" borderId="10" xfId="7" applyNumberFormat="1" applyFont="1" applyFill="1" applyBorder="1" applyAlignment="1" applyProtection="1">
      <alignment vertical="center"/>
      <protection locked="0" hidden="1"/>
    </xf>
    <xf numFmtId="176" fontId="2" fillId="0" borderId="11" xfId="7" applyNumberFormat="1" applyFont="1" applyFill="1" applyBorder="1" applyAlignment="1" applyProtection="1">
      <alignment vertical="center"/>
      <protection locked="0" hidden="1"/>
    </xf>
    <xf numFmtId="176" fontId="2" fillId="0" borderId="13" xfId="7" applyNumberFormat="1" applyFont="1" applyFill="1" applyBorder="1" applyAlignment="1" applyProtection="1">
      <alignment vertical="center"/>
      <protection locked="0" hidden="1"/>
    </xf>
    <xf numFmtId="176" fontId="2" fillId="0" borderId="40" xfId="7" applyNumberFormat="1" applyFont="1" applyFill="1" applyBorder="1" applyAlignment="1" applyProtection="1">
      <alignment vertical="center"/>
      <protection locked="0" hidden="1"/>
    </xf>
    <xf numFmtId="38" fontId="2" fillId="0" borderId="40" xfId="7" applyFont="1" applyFill="1" applyBorder="1" applyAlignment="1" applyProtection="1">
      <alignment vertical="center"/>
      <protection locked="0"/>
    </xf>
    <xf numFmtId="176" fontId="0" fillId="0" borderId="1" xfId="6" applyNumberFormat="1" applyFont="1" applyFill="1" applyBorder="1" applyAlignment="1" applyProtection="1">
      <alignment horizontal="center" vertical="center"/>
      <protection locked="0"/>
    </xf>
    <xf numFmtId="176" fontId="13" fillId="0" borderId="0" xfId="10" applyNumberFormat="1" applyFont="1" applyFill="1" applyAlignment="1">
      <alignment vertical="center"/>
    </xf>
    <xf numFmtId="176" fontId="1" fillId="0" borderId="0" xfId="10" applyNumberFormat="1" applyAlignment="1">
      <alignment vertical="center"/>
    </xf>
    <xf numFmtId="176" fontId="1" fillId="0" borderId="0" xfId="10" applyNumberFormat="1" applyAlignment="1">
      <alignment horizontal="center" vertical="center"/>
    </xf>
    <xf numFmtId="176" fontId="1" fillId="0" borderId="0" xfId="10" applyNumberFormat="1" applyFont="1" applyFill="1" applyBorder="1" applyAlignment="1" applyProtection="1">
      <alignment vertical="center"/>
      <protection hidden="1"/>
    </xf>
    <xf numFmtId="176" fontId="1" fillId="0" borderId="1" xfId="10" applyNumberFormat="1" applyBorder="1" applyAlignment="1">
      <alignment vertical="center"/>
    </xf>
    <xf numFmtId="176" fontId="1" fillId="0" borderId="1" xfId="10" applyNumberFormat="1" applyBorder="1" applyAlignment="1">
      <alignment horizontal="center" vertical="center"/>
    </xf>
    <xf numFmtId="176" fontId="1" fillId="0" borderId="1" xfId="10" quotePrefix="1" applyNumberFormat="1" applyBorder="1" applyAlignment="1">
      <alignment horizontal="center" vertical="center"/>
    </xf>
    <xf numFmtId="176" fontId="4" fillId="0" borderId="1" xfId="10" applyNumberFormat="1" applyFont="1" applyBorder="1" applyAlignment="1">
      <alignment horizontal="center" vertical="center"/>
    </xf>
    <xf numFmtId="176" fontId="1" fillId="0" borderId="1" xfId="10" applyNumberFormat="1" applyFill="1" applyBorder="1" applyAlignment="1">
      <alignment vertical="center"/>
    </xf>
    <xf numFmtId="176" fontId="1" fillId="0" borderId="2" xfId="10" applyNumberFormat="1" applyBorder="1" applyAlignment="1">
      <alignment horizontal="center" vertical="center"/>
    </xf>
    <xf numFmtId="10" fontId="1" fillId="0" borderId="0" xfId="10" applyNumberFormat="1" applyAlignment="1">
      <alignment horizontal="center" vertical="center" shrinkToFit="1"/>
    </xf>
    <xf numFmtId="10" fontId="1" fillId="0" borderId="1" xfId="10" applyNumberFormat="1" applyBorder="1" applyAlignment="1">
      <alignment horizontal="center" vertical="center" shrinkToFit="1"/>
    </xf>
    <xf numFmtId="176" fontId="1" fillId="0" borderId="1" xfId="10" applyNumberFormat="1" applyBorder="1" applyAlignment="1">
      <alignment vertical="center" wrapText="1"/>
    </xf>
    <xf numFmtId="10" fontId="1" fillId="0" borderId="0" xfId="10" applyNumberFormat="1" applyFill="1" applyAlignment="1" applyProtection="1">
      <alignment horizontal="center" vertical="center" shrinkToFit="1"/>
      <protection locked="0"/>
    </xf>
    <xf numFmtId="176" fontId="1" fillId="0" borderId="1" xfId="10" applyNumberFormat="1" applyBorder="1" applyAlignment="1">
      <alignment horizontal="left" vertical="center"/>
    </xf>
    <xf numFmtId="176" fontId="13" fillId="0" borderId="0" xfId="10" applyNumberFormat="1" applyFont="1" applyAlignment="1">
      <alignment horizontal="center" vertical="center"/>
    </xf>
    <xf numFmtId="176" fontId="13" fillId="0" borderId="0" xfId="10" applyNumberFormat="1" applyFont="1" applyAlignment="1">
      <alignment vertical="center"/>
    </xf>
    <xf numFmtId="176" fontId="1" fillId="0" borderId="0" xfId="10" applyNumberFormat="1" applyFont="1" applyFill="1" applyBorder="1" applyAlignment="1">
      <alignment vertical="center"/>
    </xf>
    <xf numFmtId="176" fontId="13" fillId="0" borderId="0" xfId="10" applyNumberFormat="1" applyFont="1" applyFill="1" applyBorder="1" applyAlignment="1">
      <alignment horizontal="center" vertical="center"/>
    </xf>
    <xf numFmtId="176" fontId="16" fillId="0" borderId="0" xfId="10" applyNumberFormat="1" applyFont="1" applyFill="1" applyBorder="1" applyAlignment="1">
      <alignment horizontal="right" vertical="center"/>
    </xf>
    <xf numFmtId="176" fontId="1" fillId="0" borderId="0" xfId="10" applyNumberFormat="1" applyFill="1" applyAlignment="1">
      <alignment vertical="center"/>
    </xf>
    <xf numFmtId="176" fontId="23" fillId="9" borderId="1" xfId="10" applyNumberFormat="1" applyFont="1" applyFill="1" applyBorder="1" applyAlignment="1" applyProtection="1">
      <alignment vertical="center" shrinkToFit="1"/>
      <protection hidden="1"/>
    </xf>
    <xf numFmtId="176" fontId="1" fillId="0" borderId="1" xfId="10" applyNumberFormat="1" applyFont="1" applyFill="1" applyBorder="1" applyAlignment="1" applyProtection="1">
      <alignment horizontal="center" vertical="center" shrinkToFit="1"/>
      <protection locked="0" hidden="1"/>
    </xf>
    <xf numFmtId="176" fontId="4" fillId="0" borderId="1" xfId="10" applyNumberFormat="1" applyFont="1" applyFill="1" applyBorder="1" applyAlignment="1" applyProtection="1">
      <alignment horizontal="center" vertical="center" shrinkToFit="1"/>
      <protection locked="0" hidden="1"/>
    </xf>
    <xf numFmtId="12" fontId="4" fillId="0" borderId="1" xfId="10" applyNumberFormat="1" applyFont="1" applyFill="1" applyBorder="1" applyAlignment="1" applyProtection="1">
      <alignment horizontal="center" vertical="center"/>
      <protection hidden="1"/>
    </xf>
    <xf numFmtId="176" fontId="1" fillId="0" borderId="1" xfId="10" applyNumberFormat="1" applyFont="1" applyFill="1" applyBorder="1" applyAlignment="1" applyProtection="1">
      <alignment horizontal="center" vertical="center"/>
      <protection locked="0"/>
    </xf>
    <xf numFmtId="0" fontId="1" fillId="0" borderId="7" xfId="10" applyNumberFormat="1" applyFont="1" applyFill="1" applyBorder="1" applyAlignment="1" applyProtection="1">
      <alignment horizontal="center" vertical="center"/>
      <protection locked="0"/>
    </xf>
    <xf numFmtId="49" fontId="1" fillId="0" borderId="1" xfId="10" applyNumberFormat="1" applyFill="1" applyBorder="1" applyAlignment="1" applyProtection="1">
      <alignment horizontal="center" vertical="center" shrinkToFit="1"/>
      <protection locked="0"/>
    </xf>
    <xf numFmtId="176" fontId="2" fillId="0" borderId="1" xfId="10" applyNumberFormat="1" applyFont="1" applyFill="1" applyBorder="1" applyAlignment="1" applyProtection="1">
      <alignment vertical="center"/>
      <protection locked="0"/>
    </xf>
    <xf numFmtId="176" fontId="4" fillId="8" borderId="1" xfId="10" applyNumberFormat="1" applyFont="1" applyFill="1" applyBorder="1" applyAlignment="1" applyProtection="1">
      <alignment vertical="center"/>
    </xf>
    <xf numFmtId="176" fontId="2" fillId="8" borderId="1" xfId="10" applyNumberFormat="1" applyFont="1" applyFill="1" applyBorder="1" applyAlignment="1" applyProtection="1">
      <alignment vertical="center"/>
    </xf>
    <xf numFmtId="178" fontId="2" fillId="8" borderId="1" xfId="7" applyNumberFormat="1" applyFont="1" applyFill="1" applyBorder="1" applyAlignment="1" applyProtection="1">
      <alignment vertical="center"/>
      <protection hidden="1"/>
    </xf>
    <xf numFmtId="176" fontId="2" fillId="0" borderId="0" xfId="10" applyNumberFormat="1" applyFont="1" applyAlignment="1">
      <alignment vertical="center"/>
    </xf>
    <xf numFmtId="176" fontId="2" fillId="0" borderId="0" xfId="10" applyNumberFormat="1" applyFont="1" applyAlignment="1">
      <alignment horizontal="center" vertical="center"/>
    </xf>
    <xf numFmtId="176" fontId="21" fillId="0" borderId="0" xfId="10" applyNumberFormat="1" applyFont="1" applyFill="1" applyBorder="1" applyAlignment="1">
      <alignment horizontal="center" vertical="center"/>
    </xf>
    <xf numFmtId="176" fontId="22" fillId="0" borderId="52" xfId="10" applyNumberFormat="1" applyFont="1" applyBorder="1" applyAlignment="1">
      <alignment horizontal="center" vertical="center"/>
    </xf>
    <xf numFmtId="176" fontId="1" fillId="0" borderId="36" xfId="10" applyNumberFormat="1" applyFont="1" applyBorder="1" applyAlignment="1">
      <alignment horizontal="center" vertical="center"/>
    </xf>
    <xf numFmtId="176" fontId="13" fillId="0" borderId="34" xfId="10" applyNumberFormat="1" applyFont="1" applyBorder="1" applyAlignment="1">
      <alignment horizontal="center" vertical="center"/>
    </xf>
    <xf numFmtId="176" fontId="31" fillId="0" borderId="0" xfId="10" applyNumberFormat="1" applyFont="1" applyBorder="1" applyAlignment="1">
      <alignment horizontal="center" vertical="center"/>
    </xf>
    <xf numFmtId="176" fontId="10" fillId="2" borderId="4" xfId="10" applyNumberFormat="1" applyFont="1" applyFill="1" applyBorder="1" applyAlignment="1">
      <alignment horizontal="center" vertical="center"/>
    </xf>
    <xf numFmtId="176" fontId="16" fillId="8" borderId="36" xfId="10" applyNumberFormat="1" applyFont="1" applyFill="1" applyBorder="1" applyAlignment="1">
      <alignment horizontal="right" vertical="center"/>
    </xf>
    <xf numFmtId="176" fontId="16" fillId="0" borderId="39" xfId="10" applyNumberFormat="1" applyFont="1" applyBorder="1" applyAlignment="1">
      <alignment horizontal="right" vertical="center"/>
    </xf>
    <xf numFmtId="176" fontId="15" fillId="0" borderId="0" xfId="10" applyNumberFormat="1" applyFont="1" applyBorder="1" applyAlignment="1">
      <alignment horizontal="center" vertical="center"/>
    </xf>
    <xf numFmtId="176" fontId="17" fillId="0" borderId="0" xfId="10" applyNumberFormat="1" applyFont="1" applyAlignment="1">
      <alignment vertical="center"/>
    </xf>
    <xf numFmtId="176" fontId="14" fillId="0" borderId="55" xfId="10" applyNumberFormat="1" applyFont="1" applyFill="1" applyBorder="1" applyAlignment="1">
      <alignment horizontal="center" vertical="center"/>
    </xf>
    <xf numFmtId="176" fontId="4" fillId="0" borderId="0" xfId="10" applyNumberFormat="1" applyFont="1" applyAlignment="1">
      <alignment vertical="center"/>
    </xf>
    <xf numFmtId="176" fontId="1" fillId="8" borderId="1" xfId="10" applyNumberFormat="1" applyFont="1" applyFill="1" applyBorder="1" applyAlignment="1" applyProtection="1">
      <alignment vertical="center"/>
    </xf>
    <xf numFmtId="176" fontId="6" fillId="0" borderId="0" xfId="10" applyNumberFormat="1" applyFont="1" applyFill="1" applyAlignment="1">
      <alignment vertical="center"/>
    </xf>
    <xf numFmtId="0" fontId="10" fillId="3" borderId="0" xfId="10" applyNumberFormat="1" applyFont="1" applyFill="1" applyAlignment="1">
      <alignment horizontal="center" vertical="center" shrinkToFit="1"/>
    </xf>
    <xf numFmtId="177" fontId="14" fillId="0" borderId="0" xfId="10" applyNumberFormat="1" applyFont="1" applyFill="1" applyAlignment="1">
      <alignment horizontal="center" vertical="center"/>
    </xf>
    <xf numFmtId="177" fontId="22" fillId="0" borderId="2" xfId="10" applyNumberFormat="1" applyFont="1" applyFill="1" applyBorder="1" applyAlignment="1">
      <alignment horizontal="center" vertical="center"/>
    </xf>
    <xf numFmtId="177" fontId="22" fillId="0" borderId="9" xfId="10" applyNumberFormat="1" applyFont="1" applyFill="1" applyBorder="1" applyAlignment="1">
      <alignment horizontal="center" vertical="center"/>
    </xf>
    <xf numFmtId="177" fontId="22" fillId="0" borderId="1" xfId="10" applyNumberFormat="1" applyFont="1" applyFill="1" applyBorder="1" applyAlignment="1">
      <alignment horizontal="center" vertical="center"/>
    </xf>
    <xf numFmtId="177" fontId="22" fillId="0" borderId="54" xfId="10" applyNumberFormat="1" applyFont="1" applyFill="1" applyBorder="1" applyAlignment="1">
      <alignment horizontal="center" vertical="center"/>
    </xf>
    <xf numFmtId="176" fontId="1" fillId="0" borderId="0" xfId="10" applyNumberFormat="1" applyAlignment="1">
      <alignment vertical="center" wrapText="1"/>
    </xf>
    <xf numFmtId="176" fontId="13" fillId="0" borderId="0" xfId="10" applyNumberFormat="1" applyFont="1" applyBorder="1" applyAlignment="1">
      <alignment horizontal="center" vertical="center" wrapText="1"/>
    </xf>
    <xf numFmtId="176" fontId="1" fillId="5" borderId="14" xfId="10" applyNumberFormat="1" applyFill="1" applyBorder="1" applyAlignment="1">
      <alignment horizontal="center" vertical="center" wrapText="1"/>
    </xf>
    <xf numFmtId="176" fontId="1" fillId="6" borderId="15" xfId="10" applyNumberFormat="1" applyFill="1" applyBorder="1" applyAlignment="1" applyProtection="1">
      <alignment horizontal="center" vertical="center" wrapText="1"/>
    </xf>
    <xf numFmtId="176" fontId="1" fillId="6" borderId="15" xfId="10" applyNumberFormat="1" applyFont="1" applyFill="1" applyBorder="1" applyAlignment="1" applyProtection="1">
      <alignment horizontal="center" vertical="center"/>
    </xf>
    <xf numFmtId="176" fontId="1" fillId="6" borderId="16" xfId="10" applyNumberFormat="1" applyFill="1" applyBorder="1" applyAlignment="1" applyProtection="1">
      <alignment horizontal="center" vertical="center" wrapText="1"/>
    </xf>
    <xf numFmtId="176" fontId="1" fillId="6" borderId="17" xfId="10" applyNumberFormat="1" applyFill="1" applyBorder="1" applyAlignment="1" applyProtection="1">
      <alignment horizontal="center" vertical="center"/>
    </xf>
    <xf numFmtId="176" fontId="1" fillId="6" borderId="17" xfId="10" applyNumberFormat="1" applyFill="1" applyBorder="1" applyAlignment="1" applyProtection="1">
      <alignment horizontal="center" vertical="center" wrapText="1"/>
    </xf>
    <xf numFmtId="176" fontId="32" fillId="6" borderId="17" xfId="10" applyNumberFormat="1" applyFont="1" applyFill="1" applyBorder="1" applyAlignment="1" applyProtection="1">
      <alignment horizontal="center" vertical="center" wrapText="1"/>
    </xf>
    <xf numFmtId="0" fontId="4" fillId="0" borderId="7" xfId="10" applyNumberFormat="1" applyFont="1" applyFill="1" applyBorder="1" applyAlignment="1" applyProtection="1">
      <alignment horizontal="center" vertical="center"/>
      <protection locked="0"/>
    </xf>
    <xf numFmtId="49" fontId="4" fillId="0" borderId="1" xfId="10" applyNumberFormat="1" applyFont="1" applyFill="1" applyBorder="1" applyAlignment="1" applyProtection="1">
      <alignment horizontal="center" vertical="center" shrinkToFit="1"/>
      <protection locked="0"/>
    </xf>
    <xf numFmtId="176" fontId="4" fillId="0" borderId="1" xfId="10" applyNumberFormat="1" applyFont="1" applyFill="1" applyBorder="1" applyAlignment="1" applyProtection="1">
      <alignment horizontal="center" vertical="center" shrinkToFit="1"/>
      <protection locked="0"/>
    </xf>
    <xf numFmtId="179" fontId="4" fillId="0" borderId="7" xfId="10" applyNumberFormat="1" applyFont="1" applyFill="1" applyBorder="1" applyAlignment="1" applyProtection="1">
      <alignment horizontal="center" vertical="center"/>
      <protection locked="0"/>
    </xf>
    <xf numFmtId="176" fontId="4" fillId="0" borderId="1" xfId="10" applyNumberFormat="1" applyFont="1" applyFill="1" applyBorder="1" applyAlignment="1" applyProtection="1">
      <alignment horizontal="center" vertical="center"/>
      <protection locked="0"/>
    </xf>
    <xf numFmtId="176" fontId="33" fillId="0" borderId="3" xfId="10" applyNumberFormat="1" applyFont="1" applyFill="1" applyBorder="1" applyAlignment="1" applyProtection="1">
      <alignment horizontal="center" vertical="center" wrapText="1"/>
      <protection locked="0"/>
    </xf>
    <xf numFmtId="38" fontId="39" fillId="0" borderId="13" xfId="7" applyFont="1" applyFill="1" applyBorder="1" applyAlignment="1" applyProtection="1">
      <alignment vertical="center"/>
      <protection locked="0"/>
    </xf>
    <xf numFmtId="176" fontId="4" fillId="0" borderId="3" xfId="10" applyNumberFormat="1" applyFont="1" applyFill="1" applyBorder="1" applyAlignment="1" applyProtection="1">
      <alignment vertical="center"/>
      <protection locked="0"/>
    </xf>
    <xf numFmtId="0" fontId="40" fillId="0" borderId="7" xfId="6" applyNumberFormat="1" applyFont="1" applyFill="1" applyBorder="1" applyAlignment="1" applyProtection="1">
      <alignment horizontal="center" vertical="center"/>
      <protection locked="0"/>
    </xf>
    <xf numFmtId="176" fontId="40" fillId="0" borderId="1" xfId="6" applyNumberFormat="1" applyFont="1" applyFill="1" applyBorder="1" applyAlignment="1" applyProtection="1">
      <alignment horizontal="center" vertical="center"/>
      <protection locked="0"/>
    </xf>
    <xf numFmtId="176" fontId="1" fillId="0" borderId="3" xfId="10" applyNumberFormat="1" applyFill="1" applyBorder="1" applyAlignment="1" applyProtection="1">
      <alignment vertical="center"/>
      <protection locked="0"/>
    </xf>
    <xf numFmtId="0" fontId="4" fillId="0" borderId="7" xfId="6" applyNumberFormat="1" applyFont="1" applyFill="1" applyBorder="1" applyAlignment="1" applyProtection="1">
      <alignment horizontal="center" vertical="center"/>
      <protection locked="0"/>
    </xf>
    <xf numFmtId="176" fontId="4" fillId="0" borderId="1" xfId="6" applyNumberFormat="1" applyFont="1" applyFill="1" applyBorder="1" applyAlignment="1" applyProtection="1">
      <alignment horizontal="center" vertical="center"/>
      <protection locked="0"/>
    </xf>
    <xf numFmtId="176" fontId="1" fillId="0" borderId="3" xfId="10" applyNumberFormat="1" applyFont="1" applyFill="1" applyBorder="1" applyAlignment="1" applyProtection="1">
      <alignment vertical="center"/>
      <protection locked="0"/>
    </xf>
    <xf numFmtId="176" fontId="39" fillId="0" borderId="13" xfId="7" applyNumberFormat="1" applyFont="1" applyFill="1" applyBorder="1" applyAlignment="1" applyProtection="1">
      <alignment vertical="center"/>
      <protection locked="0" hidden="1"/>
    </xf>
    <xf numFmtId="176" fontId="1" fillId="0" borderId="42" xfId="10" applyNumberFormat="1" applyFill="1" applyBorder="1" applyAlignment="1" applyProtection="1">
      <alignment vertical="center"/>
      <protection locked="0"/>
    </xf>
    <xf numFmtId="38" fontId="0" fillId="0" borderId="1" xfId="7" applyFont="1" applyFill="1" applyBorder="1" applyAlignment="1" applyProtection="1">
      <alignment vertical="center"/>
      <protection locked="0"/>
    </xf>
    <xf numFmtId="176" fontId="1" fillId="8" borderId="18" xfId="10" applyNumberFormat="1" applyFont="1" applyFill="1" applyBorder="1" applyAlignment="1" applyProtection="1">
      <alignment vertical="center"/>
      <protection hidden="1"/>
    </xf>
    <xf numFmtId="38" fontId="39" fillId="0" borderId="12" xfId="7" applyFont="1" applyFill="1" applyBorder="1" applyAlignment="1" applyProtection="1">
      <alignment vertical="center"/>
      <protection locked="0"/>
    </xf>
    <xf numFmtId="38" fontId="2" fillId="0" borderId="41" xfId="7" applyFont="1" applyFill="1" applyBorder="1" applyAlignment="1" applyProtection="1">
      <alignment vertical="center"/>
      <protection locked="0"/>
    </xf>
    <xf numFmtId="38" fontId="40" fillId="0" borderId="1" xfId="7" applyFont="1" applyFill="1" applyBorder="1" applyAlignment="1" applyProtection="1">
      <alignment vertical="center"/>
      <protection locked="0"/>
    </xf>
    <xf numFmtId="38" fontId="2" fillId="0" borderId="12" xfId="7" applyFont="1" applyFill="1" applyBorder="1" applyAlignment="1" applyProtection="1">
      <alignment vertical="center"/>
      <protection locked="0"/>
    </xf>
    <xf numFmtId="176" fontId="1" fillId="7" borderId="2" xfId="10" applyNumberFormat="1" applyFill="1" applyBorder="1" applyAlignment="1">
      <alignment horizontal="center" vertical="center"/>
    </xf>
    <xf numFmtId="176" fontId="1" fillId="0" borderId="2" xfId="10" applyNumberFormat="1" applyBorder="1" applyAlignment="1" applyProtection="1">
      <alignment horizontal="center" vertical="center"/>
    </xf>
    <xf numFmtId="176" fontId="1" fillId="0" borderId="2" xfId="10" applyNumberFormat="1" applyBorder="1" applyAlignment="1" applyProtection="1">
      <alignment vertical="center"/>
    </xf>
    <xf numFmtId="176" fontId="1" fillId="0" borderId="7" xfId="10" applyNumberFormat="1" applyBorder="1" applyAlignment="1" applyProtection="1">
      <alignment horizontal="center" vertical="center"/>
    </xf>
    <xf numFmtId="49" fontId="1" fillId="0" borderId="2" xfId="10" applyNumberFormat="1" applyBorder="1" applyAlignment="1" applyProtection="1">
      <alignment vertical="center"/>
    </xf>
    <xf numFmtId="176" fontId="1" fillId="0" borderId="1" xfId="10" applyNumberFormat="1" applyBorder="1" applyAlignment="1" applyProtection="1">
      <alignment vertical="center"/>
    </xf>
    <xf numFmtId="177" fontId="1" fillId="0" borderId="2" xfId="10" applyNumberFormat="1" applyBorder="1" applyAlignment="1" applyProtection="1">
      <alignment vertical="center"/>
      <protection hidden="1"/>
    </xf>
    <xf numFmtId="177" fontId="33" fillId="0" borderId="2" xfId="10" applyNumberFormat="1" applyFont="1" applyBorder="1" applyAlignment="1" applyProtection="1">
      <alignment vertical="center" wrapText="1"/>
      <protection hidden="1"/>
    </xf>
    <xf numFmtId="176" fontId="15" fillId="7" borderId="1" xfId="7" applyNumberFormat="1" applyFont="1" applyFill="1" applyBorder="1" applyAlignment="1" applyProtection="1">
      <alignment vertical="center"/>
      <protection hidden="1"/>
    </xf>
    <xf numFmtId="178" fontId="15" fillId="7" borderId="1" xfId="7" applyNumberFormat="1" applyFont="1" applyFill="1" applyBorder="1" applyAlignment="1" applyProtection="1">
      <alignment vertical="center"/>
      <protection hidden="1"/>
    </xf>
    <xf numFmtId="176" fontId="1" fillId="0" borderId="18" xfId="10" applyNumberFormat="1" applyFont="1" applyFill="1" applyBorder="1" applyAlignment="1" applyProtection="1">
      <alignment vertical="center"/>
      <protection hidden="1"/>
    </xf>
    <xf numFmtId="177" fontId="2" fillId="0" borderId="10" xfId="10" applyNumberFormat="1" applyFont="1" applyFill="1" applyBorder="1" applyAlignment="1" applyProtection="1">
      <alignment vertical="center"/>
    </xf>
    <xf numFmtId="177" fontId="2" fillId="0" borderId="11" xfId="7"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177" fontId="2" fillId="0" borderId="13" xfId="7" applyNumberFormat="1" applyFont="1" applyFill="1" applyBorder="1" applyAlignment="1" applyProtection="1">
      <alignment vertical="center"/>
    </xf>
    <xf numFmtId="176" fontId="1" fillId="0" borderId="1" xfId="10" applyNumberFormat="1" applyFill="1" applyBorder="1" applyAlignment="1" applyProtection="1">
      <alignment vertical="center"/>
    </xf>
    <xf numFmtId="176" fontId="13" fillId="0" borderId="0" xfId="10" applyNumberFormat="1" applyFont="1" applyAlignment="1">
      <alignment horizontal="center" vertical="center" shrinkToFit="1"/>
    </xf>
    <xf numFmtId="176" fontId="1" fillId="0" borderId="1" xfId="10" applyNumberFormat="1" applyFont="1" applyBorder="1" applyAlignment="1">
      <alignment horizontal="center" vertical="center"/>
    </xf>
    <xf numFmtId="176" fontId="1" fillId="0" borderId="1" xfId="10" applyNumberFormat="1" applyFont="1" applyBorder="1" applyAlignment="1" applyProtection="1">
      <alignment horizontal="center" vertical="center"/>
      <protection locked="0"/>
    </xf>
    <xf numFmtId="176" fontId="1" fillId="0" borderId="7" xfId="10" applyNumberFormat="1" applyFont="1" applyBorder="1" applyAlignment="1" applyProtection="1">
      <alignment horizontal="center" vertical="center"/>
      <protection locked="0"/>
    </xf>
    <xf numFmtId="177" fontId="1" fillId="0" borderId="1" xfId="10" applyNumberFormat="1" applyFont="1" applyBorder="1" applyAlignment="1" applyProtection="1">
      <alignment horizontal="center" vertical="center"/>
      <protection hidden="1"/>
    </xf>
    <xf numFmtId="176" fontId="21" fillId="0" borderId="7" xfId="10" applyNumberFormat="1" applyFont="1" applyBorder="1" applyAlignment="1">
      <alignment horizontal="center" vertical="center"/>
    </xf>
    <xf numFmtId="176" fontId="21" fillId="0" borderId="1" xfId="7" applyNumberFormat="1" applyFont="1" applyFill="1" applyBorder="1" applyAlignment="1" applyProtection="1">
      <alignment horizontal="center" vertical="center"/>
      <protection hidden="1"/>
    </xf>
    <xf numFmtId="176" fontId="13" fillId="0" borderId="0" xfId="10" applyNumberFormat="1" applyFont="1" applyAlignment="1">
      <alignment vertical="center" shrinkToFit="1"/>
    </xf>
    <xf numFmtId="176" fontId="1" fillId="0" borderId="0" xfId="10" applyNumberFormat="1" applyFont="1" applyAlignment="1">
      <alignment vertical="center"/>
    </xf>
    <xf numFmtId="176" fontId="1" fillId="0" borderId="0" xfId="10" applyNumberFormat="1" applyFont="1" applyAlignment="1" applyProtection="1">
      <alignment horizontal="center" vertical="center"/>
      <protection locked="0"/>
    </xf>
    <xf numFmtId="176" fontId="1" fillId="0" borderId="0" xfId="10" applyNumberFormat="1" applyFont="1" applyAlignment="1" applyProtection="1">
      <alignment vertical="center"/>
      <protection locked="0"/>
    </xf>
    <xf numFmtId="176" fontId="13" fillId="0" borderId="0" xfId="10" applyNumberFormat="1" applyFont="1" applyBorder="1" applyAlignment="1">
      <alignment horizontal="center" vertical="center"/>
    </xf>
    <xf numFmtId="176" fontId="1" fillId="6" borderId="1" xfId="10" applyNumberFormat="1" applyFill="1" applyBorder="1" applyAlignment="1">
      <alignment horizontal="center" vertical="center"/>
    </xf>
    <xf numFmtId="176" fontId="1" fillId="0" borderId="1" xfId="10" applyNumberFormat="1" applyBorder="1" applyAlignment="1" applyProtection="1">
      <alignment horizontal="center" vertical="center"/>
      <protection locked="0"/>
    </xf>
    <xf numFmtId="176" fontId="32" fillId="0" borderId="0" xfId="10" applyNumberFormat="1" applyFont="1" applyAlignment="1">
      <alignment horizontal="left" vertical="center"/>
    </xf>
    <xf numFmtId="49" fontId="1" fillId="0" borderId="1" xfId="10" applyNumberFormat="1" applyFont="1" applyFill="1" applyBorder="1" applyAlignment="1" applyProtection="1">
      <alignment horizontal="center" vertical="center" shrinkToFit="1"/>
      <protection locked="0"/>
    </xf>
    <xf numFmtId="176" fontId="1" fillId="0" borderId="1" xfId="10" applyNumberFormat="1" applyFont="1" applyFill="1" applyBorder="1" applyAlignment="1" applyProtection="1">
      <alignment horizontal="center" vertical="center" shrinkToFit="1"/>
      <protection locked="0"/>
    </xf>
    <xf numFmtId="178" fontId="15" fillId="7" borderId="1" xfId="7" applyNumberFormat="1" applyFont="1" applyFill="1" applyBorder="1" applyAlignment="1" applyProtection="1">
      <alignment vertical="center" shrinkToFit="1"/>
      <protection hidden="1"/>
    </xf>
    <xf numFmtId="176" fontId="16" fillId="0" borderId="39" xfId="10" applyNumberFormat="1" applyFont="1" applyBorder="1" applyAlignment="1">
      <alignment horizontal="right" vertical="center" shrinkToFit="1"/>
    </xf>
    <xf numFmtId="176" fontId="16" fillId="8" borderId="36" xfId="10" applyNumberFormat="1" applyFont="1" applyFill="1" applyBorder="1" applyAlignment="1">
      <alignment horizontal="right" vertical="center" shrinkToFit="1"/>
    </xf>
    <xf numFmtId="49" fontId="23" fillId="9" borderId="1" xfId="10" applyNumberFormat="1" applyFont="1" applyFill="1" applyBorder="1" applyAlignment="1" applyProtection="1">
      <alignment vertical="center" shrinkToFit="1"/>
      <protection hidden="1"/>
    </xf>
    <xf numFmtId="176" fontId="1" fillId="5" borderId="14" xfId="10" applyNumberFormat="1" applyFill="1" applyBorder="1" applyAlignment="1">
      <alignment horizontal="center" vertical="center" wrapText="1"/>
    </xf>
    <xf numFmtId="176" fontId="14" fillId="0" borderId="55" xfId="10" applyNumberFormat="1" applyFont="1" applyBorder="1" applyAlignment="1">
      <alignment horizontal="center" vertical="center"/>
    </xf>
    <xf numFmtId="0" fontId="24" fillId="0" borderId="0" xfId="10" applyFont="1" applyAlignment="1">
      <alignment horizontal="center"/>
    </xf>
    <xf numFmtId="0" fontId="25" fillId="0" borderId="0" xfId="10" applyFont="1"/>
    <xf numFmtId="0" fontId="26" fillId="0" borderId="0" xfId="10" applyFont="1" applyAlignment="1">
      <alignment horizontal="left" vertical="center"/>
    </xf>
    <xf numFmtId="0" fontId="1" fillId="0" borderId="0" xfId="10" applyAlignment="1">
      <alignment horizontal="left" vertical="center" wrapText="1"/>
    </xf>
    <xf numFmtId="0" fontId="27" fillId="8" borderId="0" xfId="10" applyFont="1" applyFill="1" applyAlignment="1">
      <alignment vertical="center" wrapText="1"/>
    </xf>
    <xf numFmtId="0" fontId="25" fillId="0" borderId="0" xfId="10" applyFont="1" applyAlignment="1">
      <alignment vertical="center" wrapText="1"/>
    </xf>
    <xf numFmtId="0" fontId="25" fillId="0" borderId="0" xfId="10" applyFont="1" applyAlignment="1">
      <alignment vertical="center"/>
    </xf>
    <xf numFmtId="20" fontId="27" fillId="8" borderId="0" xfId="10" applyNumberFormat="1" applyFont="1" applyFill="1" applyAlignment="1">
      <alignment vertical="center" wrapText="1"/>
    </xf>
    <xf numFmtId="20" fontId="27" fillId="0" borderId="0" xfId="10" applyNumberFormat="1" applyFont="1" applyAlignment="1">
      <alignment vertical="center" wrapText="1"/>
    </xf>
    <xf numFmtId="0" fontId="27" fillId="0" borderId="0" xfId="10" applyFont="1" applyAlignment="1">
      <alignment vertical="center" wrapText="1"/>
    </xf>
    <xf numFmtId="0" fontId="1" fillId="0" borderId="0" xfId="10" applyAlignment="1">
      <alignment vertical="center"/>
    </xf>
    <xf numFmtId="0" fontId="25" fillId="0" borderId="0" xfId="10" applyFont="1" applyAlignment="1">
      <alignment horizontal="left" vertical="center" wrapText="1"/>
    </xf>
    <xf numFmtId="0" fontId="33" fillId="0" borderId="0" xfId="10" applyFont="1" applyAlignment="1">
      <alignment vertical="center"/>
    </xf>
    <xf numFmtId="0" fontId="41" fillId="0" borderId="0" xfId="10" applyFont="1" applyAlignment="1">
      <alignment vertical="center"/>
    </xf>
    <xf numFmtId="46" fontId="27" fillId="8" borderId="0" xfId="10" applyNumberFormat="1" applyFont="1" applyFill="1" applyAlignment="1">
      <alignment vertical="center" wrapText="1"/>
    </xf>
    <xf numFmtId="46" fontId="27" fillId="0" borderId="0" xfId="10" applyNumberFormat="1" applyFont="1" applyAlignment="1">
      <alignment vertical="center" wrapText="1"/>
    </xf>
    <xf numFmtId="0" fontId="25" fillId="0" borderId="0" xfId="10" applyFont="1" applyAlignment="1">
      <alignment wrapText="1"/>
    </xf>
    <xf numFmtId="0" fontId="27" fillId="0" borderId="0" xfId="10" applyFont="1" applyAlignment="1">
      <alignment vertical="center"/>
    </xf>
    <xf numFmtId="0" fontId="30" fillId="0" borderId="0" xfId="10" applyFont="1" applyAlignment="1">
      <alignment vertical="center"/>
    </xf>
    <xf numFmtId="176" fontId="1" fillId="0" borderId="0" xfId="10" applyNumberFormat="1" applyAlignment="1" applyProtection="1">
      <alignment vertical="center"/>
      <protection hidden="1"/>
    </xf>
    <xf numFmtId="10" fontId="1" fillId="0" borderId="0" xfId="10" applyNumberFormat="1" applyAlignment="1" applyProtection="1">
      <alignment horizontal="center" vertical="center" shrinkToFit="1"/>
      <protection locked="0"/>
    </xf>
    <xf numFmtId="176" fontId="16" fillId="0" borderId="0" xfId="10" applyNumberFormat="1" applyFont="1" applyAlignment="1">
      <alignment horizontal="right" vertical="center"/>
    </xf>
    <xf numFmtId="38" fontId="1" fillId="0" borderId="1" xfId="10" applyNumberFormat="1" applyBorder="1" applyAlignment="1" applyProtection="1">
      <alignment horizontal="center" vertical="center" shrinkToFit="1"/>
      <protection locked="0" hidden="1"/>
    </xf>
    <xf numFmtId="49" fontId="1" fillId="0" borderId="1" xfId="10" applyNumberFormat="1" applyBorder="1" applyAlignment="1" applyProtection="1">
      <alignment horizontal="center" vertical="center" shrinkToFit="1"/>
      <protection locked="0" hidden="1"/>
    </xf>
    <xf numFmtId="49" fontId="4" fillId="0" borderId="1" xfId="10" applyNumberFormat="1" applyFont="1" applyBorder="1" applyAlignment="1" applyProtection="1">
      <alignment horizontal="center" vertical="center" shrinkToFit="1"/>
      <protection locked="0" hidden="1"/>
    </xf>
    <xf numFmtId="12" fontId="4" fillId="0" borderId="1" xfId="10" applyNumberFormat="1" applyFont="1" applyBorder="1" applyAlignment="1" applyProtection="1">
      <alignment horizontal="center" vertical="center"/>
      <protection hidden="1"/>
    </xf>
    <xf numFmtId="49" fontId="1" fillId="0" borderId="1" xfId="10" applyNumberFormat="1" applyBorder="1" applyAlignment="1" applyProtection="1">
      <alignment horizontal="center" vertical="center"/>
      <protection locked="0"/>
    </xf>
    <xf numFmtId="49" fontId="1" fillId="0" borderId="1" xfId="10" applyNumberFormat="1" applyBorder="1" applyAlignment="1" applyProtection="1">
      <alignment horizontal="center" vertical="center" shrinkToFit="1"/>
      <protection locked="0"/>
    </xf>
    <xf numFmtId="49" fontId="1" fillId="0" borderId="7" xfId="10" applyNumberFormat="1" applyBorder="1" applyAlignment="1" applyProtection="1">
      <alignment horizontal="center" vertical="center"/>
      <protection locked="0"/>
    </xf>
    <xf numFmtId="49" fontId="33" fillId="0" borderId="1" xfId="10" applyNumberFormat="1" applyFont="1" applyBorder="1" applyAlignment="1" applyProtection="1">
      <alignment horizontal="center" vertical="top" wrapText="1"/>
      <protection locked="0"/>
    </xf>
    <xf numFmtId="178" fontId="2" fillId="9" borderId="1" xfId="7" applyNumberFormat="1" applyFont="1" applyFill="1" applyBorder="1" applyAlignment="1" applyProtection="1">
      <alignment vertical="center" shrinkToFit="1"/>
      <protection hidden="1"/>
    </xf>
    <xf numFmtId="49" fontId="2" fillId="0" borderId="42" xfId="7" applyNumberFormat="1" applyFont="1" applyBorder="1" applyAlignment="1" applyProtection="1">
      <alignment horizontal="left" vertical="top" wrapText="1"/>
      <protection locked="0"/>
    </xf>
    <xf numFmtId="176" fontId="21" fillId="0" borderId="0" xfId="10" applyNumberFormat="1" applyFont="1" applyAlignment="1">
      <alignment horizontal="center" vertical="center"/>
    </xf>
    <xf numFmtId="176" fontId="1" fillId="0" borderId="36" xfId="10" applyNumberFormat="1" applyBorder="1" applyAlignment="1">
      <alignment horizontal="center" vertical="center"/>
    </xf>
    <xf numFmtId="176" fontId="31" fillId="0" borderId="0" xfId="10" applyNumberFormat="1" applyFont="1" applyAlignment="1">
      <alignment horizontal="center" vertical="center"/>
    </xf>
    <xf numFmtId="176" fontId="15" fillId="0" borderId="0" xfId="10" applyNumberFormat="1" applyFont="1" applyAlignment="1">
      <alignment horizontal="center" vertical="center"/>
    </xf>
    <xf numFmtId="176" fontId="1" fillId="8" borderId="1" xfId="10" applyNumberFormat="1" applyFill="1" applyBorder="1" applyAlignment="1">
      <alignment vertical="center"/>
    </xf>
    <xf numFmtId="176" fontId="6" fillId="0" borderId="0" xfId="10" applyNumberFormat="1" applyFont="1" applyAlignment="1">
      <alignment vertical="center"/>
    </xf>
    <xf numFmtId="0" fontId="10" fillId="3" borderId="0" xfId="10" applyFont="1" applyFill="1" applyAlignment="1">
      <alignment horizontal="center" vertical="center" shrinkToFit="1"/>
    </xf>
    <xf numFmtId="177" fontId="14" fillId="0" borderId="0" xfId="10" applyNumberFormat="1" applyFont="1" applyAlignment="1">
      <alignment horizontal="center" vertical="center"/>
    </xf>
    <xf numFmtId="177" fontId="22" fillId="0" borderId="2" xfId="10" applyNumberFormat="1" applyFont="1" applyBorder="1" applyAlignment="1">
      <alignment horizontal="center" vertical="center"/>
    </xf>
    <xf numFmtId="177" fontId="22" fillId="0" borderId="9" xfId="10" applyNumberFormat="1" applyFont="1" applyBorder="1" applyAlignment="1">
      <alignment horizontal="center" vertical="center"/>
    </xf>
    <xf numFmtId="177" fontId="22" fillId="0" borderId="1" xfId="10" applyNumberFormat="1" applyFont="1" applyBorder="1" applyAlignment="1">
      <alignment horizontal="center" vertical="center"/>
    </xf>
    <xf numFmtId="177" fontId="22" fillId="0" borderId="54" xfId="10" applyNumberFormat="1" applyFont="1" applyBorder="1" applyAlignment="1">
      <alignment horizontal="center" vertical="center"/>
    </xf>
    <xf numFmtId="176" fontId="13" fillId="0" borderId="0" xfId="10" applyNumberFormat="1" applyFont="1" applyAlignment="1">
      <alignment horizontal="center" vertical="center" wrapText="1"/>
    </xf>
    <xf numFmtId="176" fontId="1" fillId="6" borderId="15" xfId="10" applyNumberFormat="1" applyFill="1" applyBorder="1" applyAlignment="1">
      <alignment horizontal="center" vertical="center" wrapText="1"/>
    </xf>
    <xf numFmtId="176" fontId="1" fillId="6" borderId="16" xfId="10" applyNumberFormat="1" applyFill="1" applyBorder="1" applyAlignment="1">
      <alignment horizontal="center" vertical="center" wrapText="1"/>
    </xf>
    <xf numFmtId="176" fontId="1" fillId="6" borderId="17" xfId="10" applyNumberFormat="1" applyFill="1" applyBorder="1" applyAlignment="1">
      <alignment horizontal="center" vertical="center" wrapText="1"/>
    </xf>
    <xf numFmtId="176" fontId="32" fillId="6" borderId="17" xfId="10" applyNumberFormat="1" applyFont="1" applyFill="1" applyBorder="1" applyAlignment="1">
      <alignment horizontal="center" vertical="center" wrapText="1"/>
    </xf>
    <xf numFmtId="178" fontId="2" fillId="8" borderId="1" xfId="7" applyNumberFormat="1" applyFont="1" applyFill="1" applyBorder="1" applyAlignment="1" applyProtection="1">
      <alignment vertical="center" shrinkToFit="1"/>
      <protection hidden="1"/>
    </xf>
    <xf numFmtId="49" fontId="1" fillId="8" borderId="1" xfId="10" applyNumberFormat="1" applyFill="1" applyBorder="1" applyAlignment="1" applyProtection="1">
      <alignment vertical="center" shrinkToFit="1"/>
      <protection hidden="1"/>
    </xf>
    <xf numFmtId="176" fontId="1" fillId="0" borderId="2" xfId="10" applyNumberFormat="1" applyBorder="1" applyAlignment="1">
      <alignment vertical="center"/>
    </xf>
    <xf numFmtId="176" fontId="1" fillId="0" borderId="7" xfId="10" applyNumberFormat="1" applyBorder="1" applyAlignment="1">
      <alignment horizontal="center" vertical="center"/>
    </xf>
    <xf numFmtId="49" fontId="1" fillId="0" borderId="2" xfId="10" applyNumberFormat="1" applyBorder="1" applyAlignment="1">
      <alignment vertical="center"/>
    </xf>
    <xf numFmtId="176" fontId="1" fillId="0" borderId="7" xfId="10" applyNumberFormat="1" applyBorder="1" applyAlignment="1" applyProtection="1">
      <alignment horizontal="center" vertical="center"/>
      <protection locked="0"/>
    </xf>
    <xf numFmtId="177" fontId="1" fillId="0" borderId="1" xfId="10" applyNumberFormat="1" applyBorder="1" applyAlignment="1" applyProtection="1">
      <alignment horizontal="center" vertical="center"/>
      <protection hidden="1"/>
    </xf>
    <xf numFmtId="176" fontId="21" fillId="0" borderId="1" xfId="7" applyNumberFormat="1" applyFont="1" applyBorder="1" applyAlignment="1" applyProtection="1">
      <alignment horizontal="center" vertical="center"/>
      <protection hidden="1"/>
    </xf>
    <xf numFmtId="176" fontId="1" fillId="0" borderId="0" xfId="10" applyNumberFormat="1" applyAlignment="1" applyProtection="1">
      <alignment horizontal="center" vertical="center"/>
      <protection locked="0"/>
    </xf>
    <xf numFmtId="176" fontId="1" fillId="0" borderId="0" xfId="10" applyNumberFormat="1" applyAlignment="1" applyProtection="1">
      <alignment vertical="center"/>
      <protection locked="0"/>
    </xf>
    <xf numFmtId="177" fontId="22" fillId="0" borderId="57" xfId="10" applyNumberFormat="1" applyFont="1" applyBorder="1" applyAlignment="1">
      <alignment horizontal="center" vertical="center"/>
    </xf>
    <xf numFmtId="178" fontId="15" fillId="7" borderId="61" xfId="7" applyNumberFormat="1" applyFont="1" applyFill="1" applyBorder="1" applyAlignment="1" applyProtection="1">
      <alignment vertical="center" shrinkToFit="1"/>
      <protection hidden="1"/>
    </xf>
    <xf numFmtId="176" fontId="21" fillId="0" borderId="58" xfId="10" applyNumberFormat="1" applyFont="1" applyBorder="1" applyAlignment="1">
      <alignment horizontal="center" vertical="center"/>
    </xf>
    <xf numFmtId="177" fontId="33" fillId="0" borderId="9" xfId="10" applyNumberFormat="1" applyFont="1" applyBorder="1" applyAlignment="1" applyProtection="1">
      <alignment vertical="center" wrapText="1"/>
      <protection hidden="1"/>
    </xf>
    <xf numFmtId="177" fontId="1" fillId="0" borderId="7" xfId="10" applyNumberFormat="1" applyBorder="1" applyAlignment="1" applyProtection="1">
      <alignment horizontal="center" vertical="center"/>
      <protection hidden="1"/>
    </xf>
    <xf numFmtId="177" fontId="22" fillId="0" borderId="60" xfId="10" applyNumberFormat="1" applyFont="1" applyBorder="1" applyAlignment="1">
      <alignment horizontal="center" vertical="center"/>
    </xf>
    <xf numFmtId="177" fontId="22" fillId="0" borderId="62" xfId="10" applyNumberFormat="1" applyFont="1" applyBorder="1" applyAlignment="1">
      <alignment horizontal="center" vertical="center"/>
    </xf>
    <xf numFmtId="178" fontId="15" fillId="7" borderId="62" xfId="7" applyNumberFormat="1" applyFont="1" applyFill="1" applyBorder="1" applyAlignment="1" applyProtection="1">
      <alignment vertical="center" shrinkToFit="1"/>
      <protection hidden="1"/>
    </xf>
    <xf numFmtId="176" fontId="1" fillId="0" borderId="61" xfId="10" applyNumberFormat="1" applyBorder="1" applyAlignment="1">
      <alignment horizontal="center" vertical="center"/>
    </xf>
    <xf numFmtId="176" fontId="21" fillId="0" borderId="62" xfId="10" applyNumberFormat="1" applyFont="1" applyBorder="1" applyAlignment="1">
      <alignment horizontal="center" vertical="center"/>
    </xf>
    <xf numFmtId="176" fontId="33" fillId="0" borderId="18" xfId="10" applyNumberFormat="1" applyFont="1" applyFill="1" applyBorder="1" applyAlignment="1" applyProtection="1">
      <alignment horizontal="center" vertical="center" wrapText="1"/>
      <protection locked="0"/>
    </xf>
    <xf numFmtId="176" fontId="2" fillId="0" borderId="7" xfId="10" applyNumberFormat="1" applyFont="1" applyFill="1" applyBorder="1" applyAlignment="1" applyProtection="1">
      <alignment vertical="center"/>
      <protection locked="0"/>
    </xf>
    <xf numFmtId="177" fontId="22" fillId="0" borderId="3" xfId="10" applyNumberFormat="1" applyFont="1" applyFill="1" applyBorder="1" applyAlignment="1">
      <alignment horizontal="center" vertical="center"/>
    </xf>
    <xf numFmtId="176" fontId="2" fillId="0" borderId="3" xfId="10" applyNumberFormat="1" applyFont="1" applyFill="1" applyBorder="1" applyAlignment="1" applyProtection="1">
      <alignment vertical="center"/>
      <protection locked="0"/>
    </xf>
    <xf numFmtId="176" fontId="15" fillId="7" borderId="3" xfId="7" applyNumberFormat="1" applyFont="1" applyFill="1" applyBorder="1" applyAlignment="1" applyProtection="1">
      <alignment vertical="center"/>
      <protection hidden="1"/>
    </xf>
    <xf numFmtId="177" fontId="22" fillId="0" borderId="60" xfId="10" applyNumberFormat="1" applyFont="1" applyFill="1" applyBorder="1" applyAlignment="1">
      <alignment horizontal="center" vertical="center"/>
    </xf>
    <xf numFmtId="177" fontId="22" fillId="0" borderId="62" xfId="10" applyNumberFormat="1" applyFont="1" applyFill="1" applyBorder="1" applyAlignment="1">
      <alignment horizontal="center" vertical="center"/>
    </xf>
    <xf numFmtId="176" fontId="4" fillId="8" borderId="61" xfId="10" applyNumberFormat="1" applyFont="1" applyFill="1" applyBorder="1" applyAlignment="1" applyProtection="1">
      <alignment vertical="center"/>
    </xf>
    <xf numFmtId="176" fontId="39" fillId="8" borderId="62" xfId="10" applyNumberFormat="1" applyFont="1" applyFill="1" applyBorder="1" applyAlignment="1" applyProtection="1">
      <alignment vertical="center"/>
    </xf>
    <xf numFmtId="176" fontId="2" fillId="8" borderId="62" xfId="10" applyNumberFormat="1" applyFont="1" applyFill="1" applyBorder="1" applyAlignment="1" applyProtection="1">
      <alignment vertical="center"/>
    </xf>
    <xf numFmtId="176" fontId="4" fillId="0" borderId="61" xfId="10" applyNumberFormat="1" applyFont="1" applyFill="1" applyBorder="1" applyAlignment="1" applyProtection="1">
      <alignment vertical="center"/>
    </xf>
    <xf numFmtId="176" fontId="15" fillId="7" borderId="62" xfId="7" applyNumberFormat="1" applyFont="1" applyFill="1" applyBorder="1" applyAlignment="1" applyProtection="1">
      <alignment vertical="center"/>
      <protection hidden="1"/>
    </xf>
    <xf numFmtId="49" fontId="33" fillId="0" borderId="7" xfId="10" applyNumberFormat="1" applyFont="1" applyBorder="1" applyAlignment="1" applyProtection="1">
      <alignment horizontal="center" vertical="top" wrapText="1"/>
      <protection locked="0"/>
    </xf>
    <xf numFmtId="49" fontId="1" fillId="0" borderId="1" xfId="10" applyNumberFormat="1" applyBorder="1" applyAlignment="1" applyProtection="1">
      <alignment horizontal="center" vertical="center" shrinkToFit="1"/>
      <protection locked="0" hidden="1"/>
    </xf>
    <xf numFmtId="49" fontId="1" fillId="0" borderId="1" xfId="10" applyNumberFormat="1" applyBorder="1" applyAlignment="1" applyProtection="1">
      <alignment horizontal="center" vertical="center" shrinkToFit="1"/>
      <protection locked="0" hidden="1"/>
    </xf>
    <xf numFmtId="49" fontId="4" fillId="0" borderId="1" xfId="10" applyNumberFormat="1" applyFont="1" applyBorder="1" applyAlignment="1" applyProtection="1">
      <alignment horizontal="center" vertical="center" shrinkToFit="1"/>
      <protection locked="0" hidden="1"/>
    </xf>
    <xf numFmtId="49" fontId="0" fillId="0" borderId="7" xfId="10" applyNumberFormat="1" applyFont="1" applyFill="1" applyBorder="1" applyAlignment="1" applyProtection="1">
      <alignment horizontal="center" vertical="center" wrapText="1"/>
      <protection locked="0"/>
    </xf>
    <xf numFmtId="49" fontId="0" fillId="0" borderId="1" xfId="10" applyNumberFormat="1" applyFont="1" applyBorder="1" applyAlignment="1" applyProtection="1">
      <alignment horizontal="center" vertical="center" shrinkToFit="1"/>
      <protection locked="0"/>
    </xf>
    <xf numFmtId="49" fontId="0" fillId="0" borderId="7" xfId="10" applyNumberFormat="1" applyFont="1" applyBorder="1" applyAlignment="1" applyProtection="1">
      <alignment horizontal="center" vertical="center"/>
      <protection locked="0"/>
    </xf>
    <xf numFmtId="49" fontId="15" fillId="0" borderId="1" xfId="10" applyNumberFormat="1" applyFont="1" applyBorder="1" applyAlignment="1" applyProtection="1">
      <alignment horizontal="center" vertical="center"/>
      <protection locked="0"/>
    </xf>
    <xf numFmtId="49" fontId="2" fillId="0" borderId="42" xfId="7" applyNumberFormat="1" applyFont="1" applyBorder="1" applyAlignment="1" applyProtection="1">
      <alignment horizontal="left" vertical="top" wrapText="1"/>
      <protection locked="0"/>
    </xf>
    <xf numFmtId="176" fontId="51" fillId="0" borderId="1" xfId="10" applyNumberFormat="1" applyFont="1" applyBorder="1" applyAlignment="1">
      <alignment horizontal="center" vertical="center"/>
    </xf>
    <xf numFmtId="178" fontId="4" fillId="8" borderId="61" xfId="10" applyNumberFormat="1" applyFont="1" applyFill="1" applyBorder="1" applyAlignment="1">
      <alignment vertical="center" shrinkToFit="1"/>
    </xf>
    <xf numFmtId="178" fontId="2" fillId="8" borderId="62" xfId="10" applyNumberFormat="1" applyFont="1" applyFill="1" applyBorder="1" applyAlignment="1">
      <alignment vertical="center" shrinkToFit="1"/>
    </xf>
    <xf numFmtId="178" fontId="4" fillId="0" borderId="61" xfId="10" applyNumberFormat="1" applyFont="1" applyBorder="1" applyAlignment="1">
      <alignment vertical="center" shrinkToFit="1"/>
    </xf>
    <xf numFmtId="178" fontId="2" fillId="8" borderId="1" xfId="10" applyNumberFormat="1" applyFont="1" applyFill="1" applyBorder="1" applyAlignment="1">
      <alignment vertical="center" shrinkToFit="1"/>
    </xf>
    <xf numFmtId="178" fontId="2" fillId="0" borderId="10" xfId="7" applyNumberFormat="1" applyFont="1" applyBorder="1" applyAlignment="1" applyProtection="1">
      <alignment vertical="center" shrinkToFit="1"/>
      <protection locked="0"/>
    </xf>
    <xf numFmtId="178" fontId="2" fillId="0" borderId="11" xfId="7" applyNumberFormat="1" applyFont="1" applyBorder="1" applyAlignment="1" applyProtection="1">
      <alignment vertical="center" shrinkToFit="1"/>
      <protection locked="0"/>
    </xf>
    <xf numFmtId="178" fontId="2" fillId="0" borderId="13" xfId="7" applyNumberFormat="1" applyFont="1" applyBorder="1" applyAlignment="1" applyProtection="1">
      <alignment vertical="center" shrinkToFit="1"/>
      <protection locked="0"/>
    </xf>
    <xf numFmtId="178" fontId="2" fillId="0" borderId="40" xfId="7" applyNumberFormat="1" applyFont="1" applyBorder="1" applyAlignment="1" applyProtection="1">
      <alignment vertical="center" shrinkToFit="1"/>
      <protection locked="0"/>
    </xf>
    <xf numFmtId="178" fontId="2" fillId="0" borderId="42" xfId="7" applyNumberFormat="1" applyFont="1" applyBorder="1" applyAlignment="1" applyProtection="1">
      <alignment vertical="center" shrinkToFit="1"/>
      <protection locked="0"/>
    </xf>
    <xf numFmtId="178" fontId="1" fillId="8" borderId="18" xfId="10" applyNumberFormat="1" applyFill="1" applyBorder="1" applyAlignment="1" applyProtection="1">
      <alignment vertical="center" shrinkToFit="1"/>
      <protection hidden="1"/>
    </xf>
    <xf numFmtId="178" fontId="1" fillId="0" borderId="18" xfId="10" applyNumberFormat="1" applyBorder="1" applyAlignment="1" applyProtection="1">
      <alignment vertical="center" shrinkToFit="1"/>
      <protection hidden="1"/>
    </xf>
    <xf numFmtId="178" fontId="2" fillId="0" borderId="10" xfId="10" applyNumberFormat="1" applyFont="1" applyBorder="1" applyAlignment="1">
      <alignment vertical="center" shrinkToFit="1"/>
    </xf>
    <xf numFmtId="178" fontId="2" fillId="0" borderId="11" xfId="7" applyNumberFormat="1" applyFont="1" applyBorder="1" applyAlignment="1">
      <alignment vertical="center" shrinkToFit="1"/>
    </xf>
    <xf numFmtId="178" fontId="2" fillId="0" borderId="12" xfId="7" applyNumberFormat="1" applyFont="1" applyBorder="1" applyAlignment="1">
      <alignment vertical="center" shrinkToFit="1"/>
    </xf>
    <xf numFmtId="178" fontId="2" fillId="0" borderId="13" xfId="7" applyNumberFormat="1" applyFont="1" applyBorder="1" applyAlignment="1">
      <alignment vertical="center" shrinkToFit="1"/>
    </xf>
    <xf numFmtId="178" fontId="2" fillId="0" borderId="3" xfId="10" applyNumberFormat="1" applyFont="1" applyBorder="1" applyAlignment="1" applyProtection="1">
      <alignment vertical="center" shrinkToFit="1"/>
      <protection locked="0"/>
    </xf>
    <xf numFmtId="178" fontId="2" fillId="0" borderId="1" xfId="10" applyNumberFormat="1" applyFont="1" applyBorder="1" applyAlignment="1" applyProtection="1">
      <alignment vertical="center" shrinkToFit="1"/>
      <protection locked="0"/>
    </xf>
    <xf numFmtId="178" fontId="2" fillId="9" borderId="1" xfId="10" applyNumberFormat="1" applyFont="1" applyFill="1" applyBorder="1" applyAlignment="1">
      <alignment vertical="center" shrinkToFit="1"/>
    </xf>
    <xf numFmtId="176" fontId="0" fillId="0" borderId="1" xfId="6" applyNumberFormat="1" applyFont="1" applyBorder="1" applyAlignment="1" applyProtection="1">
      <alignment horizontal="center" vertical="center" shrinkToFit="1"/>
      <protection locked="0"/>
    </xf>
    <xf numFmtId="177" fontId="1" fillId="0" borderId="2" xfId="10" applyNumberFormat="1" applyBorder="1" applyAlignment="1" applyProtection="1">
      <alignment vertical="center" shrinkToFit="1"/>
      <protection hidden="1"/>
    </xf>
    <xf numFmtId="180" fontId="1" fillId="12" borderId="1" xfId="10" applyNumberFormat="1" applyFill="1" applyBorder="1" applyAlignment="1">
      <alignment vertical="center"/>
    </xf>
    <xf numFmtId="176" fontId="1" fillId="6" borderId="1" xfId="10" applyNumberFormat="1" applyFill="1" applyBorder="1" applyAlignment="1" applyProtection="1">
      <alignment horizontal="center" vertical="center"/>
    </xf>
    <xf numFmtId="176" fontId="32" fillId="0" borderId="0" xfId="10" applyNumberFormat="1" applyFont="1" applyAlignment="1" applyProtection="1">
      <alignment horizontal="left" vertical="center"/>
    </xf>
    <xf numFmtId="176" fontId="0" fillId="0" borderId="1" xfId="10" applyNumberFormat="1" applyFont="1" applyBorder="1" applyAlignment="1" applyProtection="1">
      <alignment horizontal="center" vertical="center"/>
      <protection locked="0"/>
    </xf>
    <xf numFmtId="176" fontId="1" fillId="8" borderId="1" xfId="10" applyNumberFormat="1" applyFill="1" applyBorder="1" applyAlignment="1">
      <alignment horizontal="right" vertical="center"/>
    </xf>
    <xf numFmtId="176" fontId="1" fillId="8" borderId="1" xfId="10" applyNumberFormat="1" applyFill="1" applyBorder="1" applyAlignment="1">
      <alignment vertical="center"/>
    </xf>
    <xf numFmtId="38" fontId="1" fillId="11" borderId="1" xfId="10" applyNumberFormat="1" applyFill="1" applyBorder="1" applyAlignment="1">
      <alignment horizontal="center" vertical="center" wrapText="1"/>
    </xf>
    <xf numFmtId="176" fontId="1" fillId="5" borderId="1" xfId="10" applyNumberFormat="1" applyFill="1" applyBorder="1" applyAlignment="1">
      <alignment horizontal="center" vertical="center" wrapText="1"/>
    </xf>
    <xf numFmtId="176" fontId="1" fillId="5" borderId="29" xfId="10" applyNumberFormat="1" applyFill="1" applyBorder="1" applyAlignment="1">
      <alignment horizontal="center" vertical="center" wrapText="1"/>
    </xf>
    <xf numFmtId="176" fontId="1" fillId="5" borderId="30" xfId="10" applyNumberFormat="1" applyFill="1" applyBorder="1" applyAlignment="1">
      <alignment horizontal="center" vertical="center" wrapText="1"/>
    </xf>
    <xf numFmtId="176" fontId="1" fillId="5" borderId="14" xfId="10" applyNumberFormat="1" applyFill="1" applyBorder="1" applyAlignment="1">
      <alignment horizontal="center" vertical="center" wrapText="1"/>
    </xf>
    <xf numFmtId="176" fontId="19" fillId="6" borderId="21" xfId="10" applyNumberFormat="1" applyFont="1" applyFill="1" applyBorder="1" applyAlignment="1">
      <alignment horizontal="center" vertical="center" wrapText="1"/>
    </xf>
    <xf numFmtId="176" fontId="19" fillId="6" borderId="0" xfId="10" applyNumberFormat="1" applyFont="1" applyFill="1" applyAlignment="1">
      <alignment horizontal="center" vertical="center" wrapText="1"/>
    </xf>
    <xf numFmtId="176" fontId="19" fillId="6" borderId="22" xfId="10" applyNumberFormat="1" applyFont="1" applyFill="1" applyBorder="1" applyAlignment="1">
      <alignment horizontal="center" vertical="center" wrapText="1"/>
    </xf>
    <xf numFmtId="176" fontId="1" fillId="6" borderId="19" xfId="10" applyNumberFormat="1" applyFill="1" applyBorder="1" applyAlignment="1">
      <alignment horizontal="center" vertical="center" wrapText="1"/>
    </xf>
    <xf numFmtId="176" fontId="1" fillId="6" borderId="28" xfId="10" applyNumberFormat="1" applyFill="1" applyBorder="1" applyAlignment="1">
      <alignment horizontal="center" vertical="center" wrapText="1"/>
    </xf>
    <xf numFmtId="176" fontId="1" fillId="6" borderId="2" xfId="10" applyNumberFormat="1" applyFill="1" applyBorder="1" applyAlignment="1">
      <alignment horizontal="center" vertical="center" wrapText="1"/>
    </xf>
    <xf numFmtId="0" fontId="1" fillId="11" borderId="1" xfId="10" applyFill="1" applyBorder="1" applyAlignment="1">
      <alignment horizontal="center" vertical="center"/>
    </xf>
    <xf numFmtId="176" fontId="0" fillId="5" borderId="19" xfId="10" applyNumberFormat="1" applyFont="1" applyFill="1" applyBorder="1" applyAlignment="1">
      <alignment horizontal="center" vertical="center" wrapText="1"/>
    </xf>
    <xf numFmtId="176" fontId="1" fillId="5" borderId="28" xfId="10" applyNumberFormat="1" applyFill="1" applyBorder="1" applyAlignment="1">
      <alignment horizontal="center" vertical="center" wrapText="1"/>
    </xf>
    <xf numFmtId="176" fontId="1" fillId="5" borderId="2" xfId="10" applyNumberFormat="1" applyFill="1" applyBorder="1" applyAlignment="1">
      <alignment horizontal="center" vertical="center" wrapText="1"/>
    </xf>
    <xf numFmtId="176" fontId="1" fillId="5" borderId="19" xfId="10" applyNumberFormat="1" applyFill="1" applyBorder="1" applyAlignment="1">
      <alignment horizontal="center" vertical="center" wrapText="1" shrinkToFit="1"/>
    </xf>
    <xf numFmtId="176" fontId="1" fillId="5" borderId="28" xfId="10" applyNumberFormat="1" applyFill="1" applyBorder="1" applyAlignment="1">
      <alignment horizontal="center" vertical="center" shrinkToFit="1"/>
    </xf>
    <xf numFmtId="176" fontId="1" fillId="5" borderId="2" xfId="10" applyNumberFormat="1" applyFill="1" applyBorder="1" applyAlignment="1">
      <alignment horizontal="center" vertical="center" shrinkToFit="1"/>
    </xf>
    <xf numFmtId="176" fontId="1" fillId="5" borderId="19" xfId="10" applyNumberFormat="1" applyFill="1" applyBorder="1" applyAlignment="1">
      <alignment horizontal="center" vertical="center" wrapText="1"/>
    </xf>
    <xf numFmtId="176" fontId="1" fillId="5" borderId="28" xfId="10" applyNumberFormat="1" applyFill="1" applyBorder="1" applyAlignment="1">
      <alignment horizontal="center" vertical="center" wrapText="1" shrinkToFit="1"/>
    </xf>
    <xf numFmtId="176" fontId="1" fillId="5" borderId="2" xfId="10" applyNumberFormat="1" applyFill="1" applyBorder="1" applyAlignment="1">
      <alignment horizontal="center" vertical="center" wrapText="1" shrinkToFit="1"/>
    </xf>
    <xf numFmtId="176" fontId="0" fillId="5" borderId="19" xfId="10" applyNumberFormat="1" applyFont="1" applyFill="1" applyBorder="1" applyAlignment="1">
      <alignment horizontal="center" vertical="center" wrapText="1" shrinkToFit="1"/>
    </xf>
    <xf numFmtId="0" fontId="1" fillId="0" borderId="28" xfId="10" applyBorder="1" applyAlignment="1">
      <alignment horizontal="center" vertical="center" wrapText="1" shrinkToFit="1"/>
    </xf>
    <xf numFmtId="0" fontId="1" fillId="0" borderId="2" xfId="10" applyBorder="1" applyAlignment="1">
      <alignment horizontal="center" vertical="center" wrapText="1" shrinkToFit="1"/>
    </xf>
    <xf numFmtId="176" fontId="1" fillId="5" borderId="37" xfId="10" applyNumberFormat="1" applyFill="1" applyBorder="1" applyAlignment="1">
      <alignment horizontal="center" vertical="center" wrapText="1" shrinkToFit="1"/>
    </xf>
    <xf numFmtId="0" fontId="1" fillId="0" borderId="38" xfId="10" applyBorder="1" applyAlignment="1">
      <alignment horizontal="center" vertical="center" wrapText="1" shrinkToFit="1"/>
    </xf>
    <xf numFmtId="0" fontId="1" fillId="0" borderId="9" xfId="10" applyBorder="1" applyAlignment="1">
      <alignment horizontal="center" vertical="center" wrapText="1" shrinkToFit="1"/>
    </xf>
    <xf numFmtId="176" fontId="32" fillId="5" borderId="58" xfId="10" applyNumberFormat="1" applyFont="1" applyFill="1" applyBorder="1" applyAlignment="1">
      <alignment horizontal="center" vertical="center" wrapText="1" shrinkToFit="1"/>
    </xf>
    <xf numFmtId="176" fontId="32" fillId="5" borderId="63" xfId="10" applyNumberFormat="1" applyFont="1" applyFill="1" applyBorder="1" applyAlignment="1">
      <alignment horizontal="center" vertical="center" wrapText="1" shrinkToFit="1"/>
    </xf>
    <xf numFmtId="176" fontId="1" fillId="5" borderId="58" xfId="10" applyNumberFormat="1" applyFill="1" applyBorder="1" applyAlignment="1">
      <alignment horizontal="center" vertical="center" wrapText="1"/>
    </xf>
    <xf numFmtId="0" fontId="1" fillId="0" borderId="18" xfId="10" applyBorder="1" applyAlignment="1">
      <alignment horizontal="center" vertical="center"/>
    </xf>
    <xf numFmtId="0" fontId="1" fillId="0" borderId="3" xfId="10" applyBorder="1" applyAlignment="1">
      <alignment horizontal="center" vertical="center"/>
    </xf>
    <xf numFmtId="176" fontId="1" fillId="5" borderId="59" xfId="10" applyNumberFormat="1" applyFill="1" applyBorder="1" applyAlignment="1">
      <alignment horizontal="center" vertical="center" wrapText="1"/>
    </xf>
    <xf numFmtId="0" fontId="1" fillId="0" borderId="59" xfId="10" applyBorder="1" applyAlignment="1">
      <alignment horizontal="center" vertical="center" wrapText="1"/>
    </xf>
    <xf numFmtId="0" fontId="1" fillId="0" borderId="60" xfId="10" applyBorder="1" applyAlignment="1">
      <alignment horizontal="center" vertical="center" wrapText="1"/>
    </xf>
    <xf numFmtId="0" fontId="1" fillId="0" borderId="30" xfId="10" applyBorder="1" applyAlignment="1">
      <alignment horizontal="center" vertical="center" wrapText="1"/>
    </xf>
    <xf numFmtId="0" fontId="1" fillId="0" borderId="14" xfId="10" applyBorder="1" applyAlignment="1">
      <alignment horizontal="center" vertical="center" wrapText="1"/>
    </xf>
    <xf numFmtId="176" fontId="0" fillId="5" borderId="59" xfId="10" applyNumberFormat="1" applyFont="1" applyFill="1" applyBorder="1" applyAlignment="1">
      <alignment horizontal="center" vertical="center" wrapText="1"/>
    </xf>
    <xf numFmtId="176" fontId="16" fillId="0" borderId="47" xfId="10" applyNumberFormat="1" applyFont="1" applyBorder="1" applyAlignment="1">
      <alignment vertical="center" shrinkToFit="1"/>
    </xf>
    <xf numFmtId="176" fontId="16" fillId="0" borderId="48" xfId="10" applyNumberFormat="1" applyFont="1" applyBorder="1" applyAlignment="1">
      <alignment vertical="center" shrinkToFit="1"/>
    </xf>
    <xf numFmtId="176" fontId="13" fillId="0" borderId="8" xfId="10" applyNumberFormat="1" applyFont="1" applyBorder="1" applyAlignment="1">
      <alignment horizontal="center" vertical="center" wrapText="1"/>
    </xf>
    <xf numFmtId="176" fontId="1" fillId="5" borderId="37" xfId="10" applyNumberFormat="1" applyFill="1" applyBorder="1" applyAlignment="1">
      <alignment horizontal="center" vertical="center" wrapText="1"/>
    </xf>
    <xf numFmtId="176" fontId="1" fillId="5" borderId="38" xfId="10" applyNumberFormat="1" applyFill="1" applyBorder="1" applyAlignment="1">
      <alignment horizontal="center" vertical="center" wrapText="1"/>
    </xf>
    <xf numFmtId="176" fontId="1" fillId="5" borderId="9" xfId="10" applyNumberFormat="1" applyFill="1" applyBorder="1" applyAlignment="1">
      <alignment horizontal="center" vertical="center" wrapText="1"/>
    </xf>
    <xf numFmtId="176" fontId="10" fillId="3" borderId="6" xfId="10" applyNumberFormat="1" applyFont="1" applyFill="1" applyBorder="1" applyAlignment="1">
      <alignment horizontal="center" vertical="center"/>
    </xf>
    <xf numFmtId="176" fontId="10" fillId="3" borderId="53" xfId="10" applyNumberFormat="1" applyFont="1" applyFill="1" applyBorder="1" applyAlignment="1">
      <alignment horizontal="center" vertical="center"/>
    </xf>
    <xf numFmtId="0" fontId="12" fillId="8" borderId="20" xfId="10" applyFont="1" applyFill="1" applyBorder="1" applyAlignment="1">
      <alignment horizontal="center" vertical="center"/>
    </xf>
    <xf numFmtId="0" fontId="12" fillId="8" borderId="23" xfId="10" applyFont="1" applyFill="1" applyBorder="1" applyAlignment="1">
      <alignment horizontal="center" vertical="center"/>
    </xf>
    <xf numFmtId="0" fontId="12" fillId="8" borderId="26" xfId="10" applyFont="1" applyFill="1" applyBorder="1" applyAlignment="1">
      <alignment horizontal="center" vertical="center"/>
    </xf>
    <xf numFmtId="0" fontId="12" fillId="8" borderId="24" xfId="10" applyFont="1" applyFill="1" applyBorder="1" applyAlignment="1">
      <alignment horizontal="center" vertical="center"/>
    </xf>
    <xf numFmtId="0" fontId="12" fillId="8" borderId="25" xfId="10" applyFont="1" applyFill="1" applyBorder="1" applyAlignment="1">
      <alignment horizontal="center" vertical="center"/>
    </xf>
    <xf numFmtId="0" fontId="12" fillId="8" borderId="27" xfId="10" applyFont="1" applyFill="1" applyBorder="1" applyAlignment="1">
      <alignment horizontal="center" vertical="center"/>
    </xf>
    <xf numFmtId="176" fontId="10" fillId="4" borderId="20" xfId="10" applyNumberFormat="1" applyFont="1" applyFill="1" applyBorder="1" applyAlignment="1">
      <alignment horizontal="center" vertical="center"/>
    </xf>
    <xf numFmtId="176" fontId="1" fillId="4" borderId="26" xfId="10" applyNumberFormat="1" applyFill="1" applyBorder="1" applyAlignment="1">
      <alignment horizontal="center" vertical="center"/>
    </xf>
    <xf numFmtId="176" fontId="1" fillId="4" borderId="24" xfId="10" applyNumberFormat="1" applyFill="1" applyBorder="1" applyAlignment="1">
      <alignment horizontal="center" vertical="center"/>
    </xf>
    <xf numFmtId="176" fontId="1" fillId="4" borderId="27" xfId="10" applyNumberFormat="1" applyFill="1" applyBorder="1" applyAlignment="1">
      <alignment horizontal="center" vertical="center"/>
    </xf>
    <xf numFmtId="176" fontId="15" fillId="10" borderId="20" xfId="10" applyNumberFormat="1" applyFont="1" applyFill="1" applyBorder="1" applyAlignment="1">
      <alignment horizontal="center" vertical="center"/>
    </xf>
    <xf numFmtId="176" fontId="15" fillId="10" borderId="23" xfId="10" applyNumberFormat="1" applyFont="1" applyFill="1" applyBorder="1" applyAlignment="1">
      <alignment horizontal="center" vertical="center"/>
    </xf>
    <xf numFmtId="176" fontId="15" fillId="10" borderId="43" xfId="10" applyNumberFormat="1" applyFont="1" applyFill="1" applyBorder="1" applyAlignment="1">
      <alignment horizontal="center" vertical="center"/>
    </xf>
    <xf numFmtId="176" fontId="15" fillId="10" borderId="24" xfId="10" applyNumberFormat="1" applyFont="1" applyFill="1" applyBorder="1" applyAlignment="1">
      <alignment horizontal="center" vertical="center"/>
    </xf>
    <xf numFmtId="176" fontId="15" fillId="10" borderId="25" xfId="10" applyNumberFormat="1" applyFont="1" applyFill="1" applyBorder="1" applyAlignment="1">
      <alignment horizontal="center" vertical="center"/>
    </xf>
    <xf numFmtId="176" fontId="15" fillId="10" borderId="44" xfId="10" applyNumberFormat="1" applyFont="1" applyFill="1" applyBorder="1" applyAlignment="1">
      <alignment horizontal="center" vertical="center"/>
    </xf>
    <xf numFmtId="176" fontId="16" fillId="8" borderId="45" xfId="10" applyNumberFormat="1" applyFont="1" applyFill="1" applyBorder="1" applyAlignment="1">
      <alignment horizontal="right" vertical="center" shrinkToFit="1"/>
    </xf>
    <xf numFmtId="176" fontId="16" fillId="8" borderId="46" xfId="10" applyNumberFormat="1" applyFont="1" applyFill="1" applyBorder="1" applyAlignment="1">
      <alignment horizontal="right" vertical="center" shrinkToFit="1"/>
    </xf>
    <xf numFmtId="176" fontId="14" fillId="0" borderId="55" xfId="10" applyNumberFormat="1" applyFont="1" applyBorder="1" applyAlignment="1">
      <alignment horizontal="center" vertical="center"/>
    </xf>
    <xf numFmtId="176" fontId="14" fillId="0" borderId="33" xfId="10" applyNumberFormat="1" applyFont="1" applyBorder="1" applyAlignment="1">
      <alignment horizontal="center" vertical="center"/>
    </xf>
    <xf numFmtId="176" fontId="14" fillId="0" borderId="49" xfId="10" applyNumberFormat="1" applyFont="1" applyBorder="1" applyAlignment="1">
      <alignment horizontal="center" vertical="center"/>
    </xf>
    <xf numFmtId="176" fontId="13" fillId="0" borderId="31" xfId="10" applyNumberFormat="1" applyFont="1" applyBorder="1" applyAlignment="1">
      <alignment horizontal="center" vertical="center"/>
    </xf>
    <xf numFmtId="176" fontId="13" fillId="0" borderId="5" xfId="10" applyNumberFormat="1" applyFont="1" applyBorder="1" applyAlignment="1">
      <alignment horizontal="center" vertical="center"/>
    </xf>
    <xf numFmtId="176" fontId="13" fillId="0" borderId="51" xfId="10" applyNumberFormat="1" applyFont="1" applyBorder="1" applyAlignment="1">
      <alignment horizontal="center" vertical="center"/>
    </xf>
    <xf numFmtId="176" fontId="22" fillId="0" borderId="31" xfId="10" applyNumberFormat="1" applyFont="1" applyBorder="1" applyAlignment="1">
      <alignment horizontal="center" vertical="center"/>
    </xf>
    <xf numFmtId="176" fontId="22" fillId="0" borderId="5" xfId="10" applyNumberFormat="1" applyFont="1" applyBorder="1" applyAlignment="1">
      <alignment horizontal="center" vertical="center"/>
    </xf>
    <xf numFmtId="176" fontId="22" fillId="0" borderId="51" xfId="10" applyNumberFormat="1" applyFont="1" applyBorder="1" applyAlignment="1">
      <alignment horizontal="center" vertical="center"/>
    </xf>
    <xf numFmtId="176" fontId="13" fillId="0" borderId="32" xfId="10" applyNumberFormat="1" applyFont="1" applyBorder="1" applyAlignment="1">
      <alignment horizontal="center" vertical="center"/>
    </xf>
    <xf numFmtId="176" fontId="13" fillId="0" borderId="33" xfId="10" applyNumberFormat="1" applyFont="1" applyBorder="1" applyAlignment="1">
      <alignment horizontal="center" vertical="center"/>
    </xf>
    <xf numFmtId="176" fontId="13" fillId="0" borderId="49" xfId="10" applyNumberFormat="1" applyFont="1" applyBorder="1" applyAlignment="1">
      <alignment horizontal="center" vertical="center"/>
    </xf>
    <xf numFmtId="176" fontId="11" fillId="0" borderId="32" xfId="10" applyNumberFormat="1" applyFont="1" applyBorder="1" applyAlignment="1">
      <alignment horizontal="center" vertical="center"/>
    </xf>
    <xf numFmtId="176" fontId="11" fillId="0" borderId="33" xfId="10" applyNumberFormat="1" applyFont="1" applyBorder="1" applyAlignment="1">
      <alignment horizontal="center" vertical="center"/>
    </xf>
    <xf numFmtId="176" fontId="2" fillId="0" borderId="56" xfId="10" applyNumberFormat="1" applyFont="1" applyBorder="1" applyAlignment="1">
      <alignment horizontal="center" vertical="center" wrapText="1"/>
    </xf>
    <xf numFmtId="176" fontId="2" fillId="0" borderId="0" xfId="10" applyNumberFormat="1" applyFont="1" applyBorder="1" applyAlignment="1">
      <alignment horizontal="center" vertical="center" wrapText="1"/>
    </xf>
    <xf numFmtId="176" fontId="15" fillId="10" borderId="32" xfId="10" applyNumberFormat="1" applyFont="1" applyFill="1" applyBorder="1" applyAlignment="1">
      <alignment horizontal="center" vertical="center" wrapText="1"/>
    </xf>
    <xf numFmtId="176" fontId="15" fillId="10" borderId="33" xfId="10" applyNumberFormat="1" applyFont="1" applyFill="1" applyBorder="1" applyAlignment="1">
      <alignment horizontal="center" vertical="center" wrapText="1"/>
    </xf>
    <xf numFmtId="176" fontId="15" fillId="10" borderId="49" xfId="10" applyNumberFormat="1" applyFont="1" applyFill="1" applyBorder="1" applyAlignment="1">
      <alignment horizontal="center" vertical="center" wrapText="1"/>
    </xf>
    <xf numFmtId="0" fontId="24" fillId="0" borderId="0" xfId="10" applyFont="1" applyAlignment="1">
      <alignment horizontal="center"/>
    </xf>
    <xf numFmtId="0" fontId="26" fillId="0" borderId="0" xfId="10" applyFont="1" applyAlignment="1">
      <alignment horizontal="left" vertical="center"/>
    </xf>
    <xf numFmtId="0" fontId="1" fillId="0" borderId="0" xfId="10" applyAlignment="1">
      <alignment horizontal="left" vertical="center"/>
    </xf>
    <xf numFmtId="176" fontId="19" fillId="6" borderId="0" xfId="10" applyNumberFormat="1" applyFont="1" applyFill="1" applyBorder="1" applyAlignment="1">
      <alignment horizontal="center" vertical="center" wrapText="1"/>
    </xf>
    <xf numFmtId="176" fontId="1" fillId="5" borderId="8" xfId="10" applyNumberFormat="1" applyFill="1" applyBorder="1" applyAlignment="1">
      <alignment horizontal="center" vertical="center" wrapText="1"/>
    </xf>
    <xf numFmtId="0" fontId="1" fillId="0" borderId="8" xfId="10" applyBorder="1" applyAlignment="1">
      <alignment horizontal="center" vertical="center" wrapText="1"/>
    </xf>
    <xf numFmtId="0" fontId="1" fillId="0" borderId="50" xfId="10" applyBorder="1" applyAlignment="1">
      <alignment horizontal="center" vertical="center" wrapText="1"/>
    </xf>
    <xf numFmtId="176" fontId="1" fillId="5" borderId="63" xfId="10" applyNumberFormat="1" applyFill="1" applyBorder="1" applyAlignment="1">
      <alignment horizontal="center" vertical="center" wrapText="1"/>
    </xf>
    <xf numFmtId="176" fontId="1" fillId="5" borderId="18" xfId="10" applyNumberFormat="1" applyFill="1" applyBorder="1" applyAlignment="1">
      <alignment horizontal="center" vertical="center" wrapText="1"/>
    </xf>
    <xf numFmtId="176" fontId="16" fillId="0" borderId="47" xfId="10" applyNumberFormat="1" applyFont="1" applyBorder="1" applyAlignment="1">
      <alignment vertical="center"/>
    </xf>
    <xf numFmtId="176" fontId="16" fillId="0" borderId="48" xfId="10" applyNumberFormat="1" applyFont="1" applyBorder="1" applyAlignment="1">
      <alignment vertical="center"/>
    </xf>
    <xf numFmtId="0" fontId="12" fillId="8" borderId="20" xfId="10" applyNumberFormat="1" applyFont="1" applyFill="1" applyBorder="1" applyAlignment="1" applyProtection="1">
      <alignment horizontal="center" vertical="center"/>
    </xf>
    <xf numFmtId="0" fontId="12" fillId="8" borderId="23" xfId="10" applyNumberFormat="1" applyFont="1" applyFill="1" applyBorder="1" applyAlignment="1" applyProtection="1">
      <alignment horizontal="center" vertical="center"/>
    </xf>
    <xf numFmtId="0" fontId="12" fillId="8" borderId="26" xfId="10" applyNumberFormat="1" applyFont="1" applyFill="1" applyBorder="1" applyAlignment="1" applyProtection="1">
      <alignment horizontal="center" vertical="center"/>
    </xf>
    <xf numFmtId="0" fontId="12" fillId="8" borderId="24" xfId="10" applyNumberFormat="1" applyFont="1" applyFill="1" applyBorder="1" applyAlignment="1" applyProtection="1">
      <alignment horizontal="center" vertical="center"/>
    </xf>
    <xf numFmtId="0" fontId="12" fillId="8" borderId="25" xfId="10" applyNumberFormat="1" applyFont="1" applyFill="1" applyBorder="1" applyAlignment="1" applyProtection="1">
      <alignment horizontal="center" vertical="center"/>
    </xf>
    <xf numFmtId="0" fontId="12" fillId="8" borderId="27" xfId="10" applyNumberFormat="1" applyFont="1" applyFill="1" applyBorder="1" applyAlignment="1" applyProtection="1">
      <alignment horizontal="center" vertical="center"/>
    </xf>
    <xf numFmtId="176" fontId="16" fillId="8" borderId="45" xfId="10" applyNumberFormat="1" applyFont="1" applyFill="1" applyBorder="1" applyAlignment="1">
      <alignment horizontal="right" vertical="center"/>
    </xf>
    <xf numFmtId="176" fontId="16" fillId="8" borderId="46" xfId="10" applyNumberFormat="1" applyFont="1" applyFill="1" applyBorder="1" applyAlignment="1">
      <alignment horizontal="right" vertical="center"/>
    </xf>
    <xf numFmtId="176" fontId="13" fillId="0" borderId="32" xfId="10" applyNumberFormat="1" applyFont="1" applyBorder="1" applyAlignment="1">
      <alignment vertical="center"/>
    </xf>
    <xf numFmtId="176" fontId="13" fillId="0" borderId="49" xfId="10" applyNumberFormat="1" applyFont="1" applyBorder="1" applyAlignment="1">
      <alignment vertical="center"/>
    </xf>
    <xf numFmtId="176" fontId="11" fillId="0" borderId="32" xfId="10" applyNumberFormat="1" applyFont="1" applyBorder="1" applyAlignment="1" applyProtection="1">
      <alignment horizontal="center" vertical="center"/>
    </xf>
    <xf numFmtId="176" fontId="11" fillId="0" borderId="33" xfId="10" applyNumberFormat="1" applyFont="1" applyBorder="1" applyAlignment="1" applyProtection="1">
      <alignment horizontal="center" vertical="center"/>
    </xf>
    <xf numFmtId="176" fontId="4" fillId="0" borderId="56" xfId="10" applyNumberFormat="1" applyFont="1" applyBorder="1" applyAlignment="1">
      <alignment horizontal="left" vertical="center" wrapText="1"/>
    </xf>
    <xf numFmtId="176" fontId="4" fillId="0" borderId="0" xfId="10" applyNumberFormat="1" applyFont="1" applyBorder="1" applyAlignment="1">
      <alignment horizontal="left" vertical="center" wrapText="1"/>
    </xf>
    <xf numFmtId="176" fontId="15" fillId="10" borderId="35" xfId="10" applyNumberFormat="1" applyFont="1" applyFill="1" applyBorder="1" applyAlignment="1">
      <alignment horizontal="center" vertical="center" wrapText="1"/>
    </xf>
    <xf numFmtId="176" fontId="15" fillId="10" borderId="36" xfId="10" applyNumberFormat="1" applyFont="1" applyFill="1" applyBorder="1" applyAlignment="1">
      <alignment horizontal="center" vertical="center"/>
    </xf>
    <xf numFmtId="177" fontId="22" fillId="0" borderId="64" xfId="10" applyNumberFormat="1" applyFont="1" applyBorder="1" applyAlignment="1">
      <alignment horizontal="center" vertical="center"/>
    </xf>
    <xf numFmtId="178" fontId="15" fillId="7" borderId="3" xfId="7" applyNumberFormat="1" applyFont="1" applyFill="1" applyBorder="1" applyAlignment="1" applyProtection="1">
      <alignment vertical="center" shrinkToFit="1"/>
      <protection hidden="1"/>
    </xf>
    <xf numFmtId="176" fontId="21" fillId="0" borderId="18" xfId="10" applyNumberFormat="1" applyFont="1" applyBorder="1" applyAlignment="1">
      <alignment horizontal="center" vertical="center"/>
    </xf>
    <xf numFmtId="38" fontId="0" fillId="5" borderId="19" xfId="10" applyNumberFormat="1" applyFont="1" applyFill="1" applyBorder="1" applyAlignment="1">
      <alignment horizontal="center" vertical="center" wrapText="1"/>
    </xf>
    <xf numFmtId="0" fontId="1" fillId="0" borderId="28" xfId="10" applyBorder="1" applyAlignment="1">
      <alignment horizontal="center" vertical="center" wrapText="1"/>
    </xf>
    <xf numFmtId="0" fontId="1" fillId="0" borderId="2" xfId="10" applyBorder="1" applyAlignment="1">
      <alignment horizontal="center" vertical="center" wrapText="1"/>
    </xf>
    <xf numFmtId="178" fontId="2" fillId="8" borderId="1" xfId="10" applyNumberFormat="1" applyFont="1" applyFill="1" applyBorder="1" applyAlignment="1" applyProtection="1">
      <alignment vertical="center" shrinkToFit="1"/>
      <protection locked="0"/>
    </xf>
  </cellXfs>
  <cellStyles count="11">
    <cellStyle name="桁区切り 2" xfId="1" xr:uid="{00000000-0005-0000-0000-000001000000}"/>
    <cellStyle name="桁区切り 2 2" xfId="7" xr:uid="{00000000-0005-0000-0000-000002000000}"/>
    <cellStyle name="桁区切り 3" xfId="2" xr:uid="{00000000-0005-0000-0000-000003000000}"/>
    <cellStyle name="桁区切り 3 2" xfId="8" xr:uid="{00000000-0005-0000-0000-000004000000}"/>
    <cellStyle name="標準" xfId="0" builtinId="0"/>
    <cellStyle name="標準 2" xfId="3" xr:uid="{00000000-0005-0000-0000-000006000000}"/>
    <cellStyle name="標準 2 2" xfId="9" xr:uid="{00000000-0005-0000-0000-000007000000}"/>
    <cellStyle name="標準 2 3" xfId="10" xr:uid="{00000000-0005-0000-0000-000008000000}"/>
    <cellStyle name="標準 3" xfId="4" xr:uid="{00000000-0005-0000-0000-000009000000}"/>
    <cellStyle name="標準 4" xfId="5" xr:uid="{00000000-0005-0000-0000-00000A000000}"/>
    <cellStyle name="標準 4 2" xfId="6" xr:uid="{00000000-0005-0000-0000-00000B000000}"/>
  </cellStyles>
  <dxfs count="3594">
    <dxf>
      <font>
        <color auto="1"/>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indexed="12"/>
      </font>
    </dxf>
    <dxf>
      <font>
        <color indexed="12"/>
      </font>
    </dxf>
    <dxf>
      <font>
        <color indexed="12"/>
      </font>
    </dxf>
    <dxf>
      <font>
        <color indexed="12"/>
      </font>
    </dxf>
    <dxf>
      <font>
        <color indexed="12"/>
      </font>
    </dxf>
    <dxf>
      <font>
        <color indexed="12"/>
      </font>
    </dxf>
    <dxf>
      <font>
        <color auto="1"/>
      </font>
    </dxf>
    <dxf>
      <font>
        <color indexed="12"/>
      </font>
    </dxf>
    <dxf>
      <font>
        <color indexed="12"/>
      </font>
    </dxf>
    <dxf>
      <font>
        <color indexed="10"/>
      </font>
    </dxf>
    <dxf>
      <font>
        <color indexed="12"/>
      </font>
    </dxf>
    <dxf>
      <font>
        <color auto="1"/>
      </font>
    </dxf>
    <dxf>
      <font>
        <color auto="1"/>
      </font>
    </dxf>
    <dxf>
      <font>
        <color indexed="12"/>
      </font>
    </dxf>
    <dxf>
      <font>
        <color indexed="12"/>
      </font>
    </dxf>
    <dxf>
      <font>
        <color indexed="12"/>
      </font>
    </dxf>
    <dxf>
      <font>
        <color indexed="12"/>
      </font>
    </dxf>
    <dxf>
      <font>
        <color auto="1"/>
      </font>
    </dxf>
    <dxf>
      <font>
        <color auto="1"/>
      </font>
    </dxf>
    <dxf>
      <font>
        <color auto="1"/>
      </font>
    </dxf>
    <dxf>
      <font>
        <color auto="1"/>
      </font>
    </dxf>
    <dxf>
      <font>
        <color auto="1"/>
      </font>
    </dxf>
    <dxf>
      <font>
        <color auto="1"/>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3"/>
        </patternFill>
      </fill>
    </dxf>
    <dxf>
      <font>
        <color rgb="FF0000FF"/>
      </font>
    </dxf>
    <dxf>
      <font>
        <color rgb="FF0000FF"/>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lor indexed="12"/>
      </font>
      <fill>
        <patternFill>
          <bgColor indexed="43"/>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rgb="FFFFFF99"/>
        </patternFill>
      </fill>
    </dxf>
    <dxf>
      <font>
        <color auto="1"/>
      </font>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auto="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ill>
        <patternFill>
          <bgColor rgb="FFFFFF99"/>
        </patternFill>
      </fill>
    </dxf>
    <dxf>
      <font>
        <color auto="1"/>
      </font>
      <fill>
        <patternFill>
          <bgColor rgb="FFFFCCFF"/>
        </patternFill>
      </fill>
    </dxf>
    <dxf>
      <font>
        <color rgb="FFFF0000"/>
      </font>
      <fill>
        <patternFill>
          <bgColor rgb="FF99FFCC"/>
        </patternFill>
      </fill>
    </dxf>
    <dxf>
      <font>
        <color theme="1"/>
      </font>
      <fill>
        <patternFill>
          <bgColor rgb="FF00FFFF"/>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3"/>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1"/>
        </patternFill>
      </fill>
    </dxf>
    <dxf>
      <fill>
        <patternFill>
          <bgColor indexed="42"/>
        </patternFill>
      </fill>
    </dxf>
    <dxf>
      <font>
        <b/>
        <i val="0"/>
        <strike val="0"/>
        <color indexed="10"/>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auto="1"/>
      </font>
      <fill>
        <patternFill>
          <bgColor indexed="45"/>
        </patternFill>
      </fill>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ont>
        <strike val="0"/>
        <color rgb="FF0000FF"/>
      </font>
    </dxf>
    <dxf>
      <font>
        <strike val="0"/>
        <color rgb="FF0000FF"/>
      </font>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ill>
        <patternFill>
          <bgColor rgb="FF66CCFF"/>
        </patternFill>
      </fill>
    </dxf>
    <dxf>
      <fill>
        <patternFill>
          <bgColor rgb="FFFFFF00"/>
        </patternFill>
      </fill>
    </dxf>
    <dxf>
      <font>
        <color rgb="FF0000FF"/>
      </font>
    </dxf>
    <dxf>
      <font>
        <color indexed="12"/>
      </font>
    </dxf>
    <dxf>
      <fill>
        <patternFill>
          <bgColor rgb="FFFFC000"/>
        </patternFill>
      </fill>
    </dxf>
    <dxf>
      <font>
        <color indexed="12"/>
      </font>
    </dxf>
    <dxf>
      <fill>
        <patternFill>
          <bgColor rgb="FFFFC000"/>
        </patternFill>
      </fill>
    </dxf>
    <dxf>
      <fill>
        <patternFill>
          <bgColor indexed="41"/>
        </patternFill>
      </fill>
    </dxf>
    <dxf>
      <fill>
        <patternFill>
          <bgColor indexed="42"/>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FF0000"/>
      </font>
      <fill>
        <patternFill>
          <bgColor rgb="FF99FFCC"/>
        </patternFill>
      </fill>
    </dxf>
    <dxf>
      <font>
        <color theme="1"/>
      </font>
      <fill>
        <patternFill>
          <bgColor rgb="FF00FFFF"/>
        </patternFill>
      </fill>
    </dxf>
    <dxf>
      <fill>
        <patternFill>
          <bgColor rgb="FFFFFF99"/>
        </patternFill>
      </fill>
    </dxf>
    <dxf>
      <fill>
        <patternFill>
          <bgColor rgb="FFFFCCFF"/>
        </patternFill>
      </fill>
    </dxf>
    <dxf>
      <font>
        <color rgb="FF0000FF"/>
      </font>
    </dxf>
    <dxf>
      <font>
        <color rgb="FF0000FF"/>
      </font>
    </dxf>
    <dxf>
      <font>
        <color rgb="FF0000FF"/>
      </font>
    </dxf>
    <dxf>
      <font>
        <color rgb="FF0000FF"/>
      </font>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indexed="41"/>
        </patternFill>
      </fill>
    </dxf>
    <dxf>
      <fill>
        <patternFill>
          <bgColor indexed="42"/>
        </patternFill>
      </fill>
    </dxf>
    <dxf>
      <fill>
        <patternFill>
          <bgColor rgb="FF66CCFF"/>
        </patternFill>
      </fill>
    </dxf>
    <dxf>
      <fill>
        <patternFill>
          <bgColor rgb="FFFFFF00"/>
        </patternFill>
      </fill>
    </dxf>
    <dxf>
      <font>
        <color rgb="FF0000FF"/>
      </font>
    </dxf>
    <dxf>
      <font>
        <color rgb="FF0000FF"/>
      </font>
    </dxf>
    <dxf>
      <font>
        <strike val="0"/>
        <color auto="1"/>
      </font>
      <fill>
        <patternFill>
          <bgColor indexed="45"/>
        </patternFill>
      </fill>
    </dxf>
    <dxf>
      <font>
        <color rgb="FF0000FF"/>
      </font>
    </dxf>
    <dxf>
      <font>
        <b/>
        <i val="0"/>
        <strike val="0"/>
        <color indexed="10"/>
      </font>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3"/>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b/>
        <i val="0"/>
        <strike val="0"/>
        <color indexed="10"/>
      </font>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66CCFF"/>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332317</xdr:colOff>
      <xdr:row>36</xdr:row>
      <xdr:rowOff>12700</xdr:rowOff>
    </xdr:from>
    <xdr:to>
      <xdr:col>17</xdr:col>
      <xdr:colOff>687917</xdr:colOff>
      <xdr:row>38</xdr:row>
      <xdr:rowOff>150700</xdr:rowOff>
    </xdr:to>
    <xdr:sp macro="" textlink="">
      <xdr:nvSpPr>
        <xdr:cNvPr id="2" name="AutoShape 123">
          <a:extLst>
            <a:ext uri="{FF2B5EF4-FFF2-40B4-BE49-F238E27FC236}">
              <a16:creationId xmlns:a16="http://schemas.microsoft.com/office/drawing/2014/main" id="{549A2163-EBC7-4E3D-AC62-C14FB0ECE0C9}"/>
            </a:ext>
          </a:extLst>
        </xdr:cNvPr>
        <xdr:cNvSpPr>
          <a:spLocks noChangeArrowheads="1"/>
        </xdr:cNvSpPr>
      </xdr:nvSpPr>
      <xdr:spPr bwMode="auto">
        <a:xfrm>
          <a:off x="10632017" y="4762500"/>
          <a:ext cx="1993900" cy="900000"/>
        </a:xfrm>
        <a:prstGeom prst="wedgeRectCallout">
          <a:avLst>
            <a:gd name="adj1" fmla="val 77331"/>
            <a:gd name="adj2" fmla="val -143727"/>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endParaRPr lang="en-US" altLang="ja-JP" sz="1800" b="1" i="0" u="none" strike="noStrike" baseline="0">
            <a:solidFill>
              <a:schemeClr val="tx1"/>
            </a:solidFill>
            <a:latin typeface="ＭＳ Ｐゴシック"/>
            <a:ea typeface="ＭＳ Ｐゴシック"/>
          </a:endParaRPr>
        </a:p>
        <a:p>
          <a:pPr algn="l" rtl="0">
            <a:lnSpc>
              <a:spcPts val="1700"/>
            </a:lnSpc>
            <a:defRPr sz="1000"/>
          </a:pPr>
          <a:r>
            <a:rPr lang="ja-JP" altLang="en-US" sz="1800" b="1" i="0" u="none" strike="noStrike" baseline="0">
              <a:solidFill>
                <a:schemeClr val="tx1"/>
              </a:solidFill>
              <a:latin typeface="ＭＳ Ｐゴシック"/>
              <a:ea typeface="ＭＳ Ｐゴシック"/>
            </a:rPr>
            <a:t>③</a:t>
          </a:r>
          <a:r>
            <a:rPr lang="ja-JP" altLang="en-US" sz="1600" b="1" i="0" u="none" strike="noStrike" baseline="0">
              <a:solidFill>
                <a:schemeClr val="tx1"/>
              </a:solidFill>
              <a:latin typeface="ＭＳ Ｐゴシック"/>
              <a:ea typeface="ＭＳ Ｐゴシック"/>
            </a:rPr>
            <a:t>上期の</a:t>
          </a:r>
          <a:r>
            <a:rPr lang="ja-JP" altLang="en-US" sz="1600" b="1" i="0" u="none" strike="noStrike" baseline="0">
              <a:solidFill>
                <a:srgbClr val="FF0000"/>
              </a:solidFill>
              <a:latin typeface="ＭＳ Ｐゴシック"/>
              <a:ea typeface="ＭＳ Ｐゴシック"/>
            </a:rPr>
            <a:t>実績本数を記入</a:t>
          </a:r>
          <a:r>
            <a:rPr lang="ja-JP" altLang="en-US" sz="1600" b="1" i="0" u="none" strike="noStrike" baseline="0">
              <a:solidFill>
                <a:schemeClr val="tx1"/>
              </a:solidFill>
              <a:latin typeface="ＭＳ Ｐゴシック"/>
              <a:ea typeface="ＭＳ Ｐゴシック"/>
            </a:rPr>
            <a:t>します。</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18</xdr:col>
      <xdr:colOff>12700</xdr:colOff>
      <xdr:row>36</xdr:row>
      <xdr:rowOff>107950</xdr:rowOff>
    </xdr:from>
    <xdr:to>
      <xdr:col>23</xdr:col>
      <xdr:colOff>38099</xdr:colOff>
      <xdr:row>38</xdr:row>
      <xdr:rowOff>245950</xdr:rowOff>
    </xdr:to>
    <xdr:sp macro="" textlink="">
      <xdr:nvSpPr>
        <xdr:cNvPr id="3" name="AutoShape 123">
          <a:extLst>
            <a:ext uri="{FF2B5EF4-FFF2-40B4-BE49-F238E27FC236}">
              <a16:creationId xmlns:a16="http://schemas.microsoft.com/office/drawing/2014/main" id="{F7599436-7AAF-4E77-9E2C-A6AC364AFEF2}"/>
            </a:ext>
          </a:extLst>
        </xdr:cNvPr>
        <xdr:cNvSpPr>
          <a:spLocks noChangeArrowheads="1"/>
        </xdr:cNvSpPr>
      </xdr:nvSpPr>
      <xdr:spPr bwMode="auto">
        <a:xfrm>
          <a:off x="13881100" y="4851400"/>
          <a:ext cx="2882899" cy="900000"/>
        </a:xfrm>
        <a:prstGeom prst="wedgeRectCallout">
          <a:avLst>
            <a:gd name="adj1" fmla="val -5023"/>
            <a:gd name="adj2" fmla="val -140558"/>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endParaRPr lang="en-US" altLang="ja-JP" sz="1800" b="1" i="0" u="none" strike="noStrike" baseline="0">
            <a:solidFill>
              <a:schemeClr val="tx1"/>
            </a:solidFill>
            <a:latin typeface="ＭＳ Ｐゴシック"/>
            <a:ea typeface="ＭＳ Ｐゴシック"/>
          </a:endParaRPr>
        </a:p>
        <a:p>
          <a:pPr algn="l" rtl="0">
            <a:lnSpc>
              <a:spcPts val="1700"/>
            </a:lnSpc>
            <a:defRPr sz="1000"/>
          </a:pPr>
          <a:r>
            <a:rPr lang="ja-JP" altLang="en-US" sz="1800" b="1" i="0" u="none" strike="noStrike" baseline="0">
              <a:solidFill>
                <a:schemeClr val="tx1"/>
              </a:solidFill>
              <a:latin typeface="ＭＳ Ｐゴシック"/>
              <a:ea typeface="ＭＳ Ｐゴシック"/>
            </a:rPr>
            <a:t>④</a:t>
          </a:r>
          <a:r>
            <a:rPr lang="ja-JP" altLang="en-US" sz="1600" b="1" i="0" u="none" strike="noStrike" baseline="0">
              <a:solidFill>
                <a:srgbClr val="FF0000"/>
              </a:solidFill>
              <a:latin typeface="ＭＳ Ｐゴシック"/>
              <a:ea typeface="ＭＳ Ｐゴシック"/>
            </a:rPr>
            <a:t>下期見込本数</a:t>
          </a:r>
          <a:r>
            <a:rPr lang="ja-JP" altLang="en-US" sz="1600" b="1" i="0" u="none" strike="noStrike" baseline="0">
              <a:solidFill>
                <a:schemeClr val="tx1"/>
              </a:solidFill>
              <a:latin typeface="ＭＳ Ｐゴシック"/>
              <a:ea typeface="ＭＳ Ｐゴシック"/>
            </a:rPr>
            <a:t>（現状での予定値）</a:t>
          </a:r>
          <a:r>
            <a:rPr lang="ja-JP" altLang="en-US" sz="1600" b="1" i="0" u="none" strike="noStrike" baseline="0">
              <a:solidFill>
                <a:srgbClr val="FF0000"/>
              </a:solidFill>
              <a:latin typeface="ＭＳ Ｐゴシック"/>
              <a:ea typeface="ＭＳ Ｐゴシック"/>
            </a:rPr>
            <a:t>を記入</a:t>
          </a:r>
          <a:r>
            <a:rPr lang="ja-JP" altLang="en-US" sz="1600" b="1" i="0" u="none" strike="noStrike" baseline="0">
              <a:solidFill>
                <a:schemeClr val="tx1"/>
              </a:solidFill>
              <a:latin typeface="ＭＳ Ｐゴシック"/>
              <a:ea typeface="ＭＳ Ｐゴシック"/>
            </a:rPr>
            <a:t>します。</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23</xdr:col>
      <xdr:colOff>381000</xdr:colOff>
      <xdr:row>35</xdr:row>
      <xdr:rowOff>268816</xdr:rowOff>
    </xdr:from>
    <xdr:to>
      <xdr:col>25</xdr:col>
      <xdr:colOff>990599</xdr:colOff>
      <xdr:row>43</xdr:row>
      <xdr:rowOff>88900</xdr:rowOff>
    </xdr:to>
    <xdr:sp macro="" textlink="">
      <xdr:nvSpPr>
        <xdr:cNvPr id="5" name="四角形: 角を丸くする 4">
          <a:extLst>
            <a:ext uri="{FF2B5EF4-FFF2-40B4-BE49-F238E27FC236}">
              <a16:creationId xmlns:a16="http://schemas.microsoft.com/office/drawing/2014/main" id="{1FEE03F3-CA4F-45F5-B7B7-C21EBAAD361D}"/>
            </a:ext>
          </a:extLst>
        </xdr:cNvPr>
        <xdr:cNvSpPr/>
      </xdr:nvSpPr>
      <xdr:spPr>
        <a:xfrm>
          <a:off x="15201900" y="4637616"/>
          <a:ext cx="3416299" cy="2868084"/>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ysClr val="windowText" lastClr="000000"/>
              </a:solidFill>
            </a:rPr>
            <a:t>⑤</a:t>
          </a:r>
          <a:r>
            <a:rPr kumimoji="1" lang="ja-JP" altLang="en-US" sz="1600" b="1" baseline="0">
              <a:solidFill>
                <a:sysClr val="windowText" lastClr="000000"/>
              </a:solidFill>
            </a:rPr>
            <a:t>その他、</a:t>
          </a:r>
          <a:r>
            <a:rPr kumimoji="1" lang="ja-JP" altLang="en-US" sz="1600" b="1" baseline="0">
              <a:solidFill>
                <a:srgbClr val="FF0000"/>
              </a:solidFill>
            </a:rPr>
            <a:t>単価、番組名、放送期間、放送時間等の項目</a:t>
          </a:r>
          <a:r>
            <a:rPr kumimoji="1" lang="ja-JP" altLang="en-US" sz="1600" b="1" baseline="0">
              <a:solidFill>
                <a:sysClr val="windowText" lastClr="000000"/>
              </a:solidFill>
            </a:rPr>
            <a:t>を確認し、必要に応じて修正します。</a:t>
          </a:r>
          <a:endParaRPr kumimoji="1" lang="en-US" altLang="ja-JP" sz="1600" b="1" baseline="0">
            <a:solidFill>
              <a:sysClr val="windowText" lastClr="000000"/>
            </a:solidFill>
          </a:endParaRPr>
        </a:p>
        <a:p>
          <a:pPr algn="l"/>
          <a:endParaRPr kumimoji="1" lang="en-US" altLang="ja-JP" sz="1600" b="1" baseline="0">
            <a:solidFill>
              <a:sysClr val="windowText" lastClr="000000"/>
            </a:solidFill>
          </a:endParaRPr>
        </a:p>
        <a:p>
          <a:pPr algn="l"/>
          <a:r>
            <a:rPr kumimoji="1" lang="ja-JP" altLang="en-US" sz="1800" b="1" baseline="0">
              <a:solidFill>
                <a:sysClr val="windowText" lastClr="000000"/>
              </a:solidFill>
            </a:rPr>
            <a:t>⑥</a:t>
          </a:r>
          <a:r>
            <a:rPr kumimoji="1" lang="ja-JP" altLang="en-US" sz="1600" b="1" baseline="0">
              <a:solidFill>
                <a:sysClr val="windowText" lastClr="000000"/>
              </a:solidFill>
            </a:rPr>
            <a:t>予定の値を変更した場合は、</a:t>
          </a:r>
          <a:r>
            <a:rPr kumimoji="1" lang="ja-JP" altLang="en-US" sz="1600" b="1" baseline="0">
              <a:solidFill>
                <a:srgbClr val="FF0000"/>
              </a:solidFill>
            </a:rPr>
            <a:t>「変更の区分」に変更内容を選択入力</a:t>
          </a:r>
          <a:r>
            <a:rPr kumimoji="1" lang="ja-JP" altLang="en-US" sz="1600" b="1" baseline="0">
              <a:solidFill>
                <a:sysClr val="windowText" lastClr="000000"/>
              </a:solidFill>
            </a:rPr>
            <a:t>します。</a:t>
          </a:r>
          <a:endParaRPr kumimoji="1" lang="en-US" altLang="ja-JP" sz="1600" b="1" baseline="0">
            <a:solidFill>
              <a:sysClr val="windowText" lastClr="000000"/>
            </a:solidFill>
          </a:endParaRPr>
        </a:p>
        <a:p>
          <a:pPr algn="l"/>
          <a:r>
            <a:rPr kumimoji="1" lang="ja-JP" altLang="en-US" sz="1600" b="1" baseline="0">
              <a:solidFill>
                <a:sysClr val="windowText" lastClr="000000"/>
              </a:solidFill>
            </a:rPr>
            <a:t>注：</a:t>
          </a:r>
          <a:r>
            <a:rPr kumimoji="1" lang="ja-JP" altLang="en-US" sz="1600" b="1" baseline="0">
              <a:solidFill>
                <a:srgbClr val="FF0000"/>
              </a:solidFill>
            </a:rPr>
            <a:t>「通年の本数」を０とした場合</a:t>
          </a:r>
          <a:r>
            <a:rPr kumimoji="1" lang="ja-JP" altLang="en-US" sz="1600" b="1" baseline="0">
              <a:solidFill>
                <a:sysClr val="windowText" lastClr="000000"/>
              </a:solidFill>
            </a:rPr>
            <a:t>は、</a:t>
          </a:r>
          <a:r>
            <a:rPr kumimoji="1" lang="ja-JP" altLang="en-US" sz="1600" b="1" baseline="0">
              <a:solidFill>
                <a:srgbClr val="FF0000"/>
              </a:solidFill>
            </a:rPr>
            <a:t>「番組取止め」</a:t>
          </a:r>
          <a:r>
            <a:rPr kumimoji="1" lang="ja-JP" altLang="en-US" sz="1600" b="1" baseline="0">
              <a:solidFill>
                <a:sysClr val="windowText" lastClr="000000"/>
              </a:solidFill>
            </a:rPr>
            <a:t>を選択します。</a:t>
          </a:r>
          <a:endParaRPr kumimoji="1" lang="en-US" altLang="ja-JP" sz="1600" b="1" baseline="0">
            <a:solidFill>
              <a:sysClr val="windowText" lastClr="000000"/>
            </a:solidFill>
          </a:endParaRPr>
        </a:p>
        <a:p>
          <a:pPr algn="l"/>
          <a:endParaRPr kumimoji="1" lang="ja-JP" altLang="en-US" sz="1600" b="1">
            <a:solidFill>
              <a:sysClr val="windowText" lastClr="000000"/>
            </a:solidFill>
          </a:endParaRPr>
        </a:p>
      </xdr:txBody>
    </xdr:sp>
    <xdr:clientData/>
  </xdr:twoCellAnchor>
  <xdr:twoCellAnchor>
    <xdr:from>
      <xdr:col>8</xdr:col>
      <xdr:colOff>2283883</xdr:colOff>
      <xdr:row>36</xdr:row>
      <xdr:rowOff>12700</xdr:rowOff>
    </xdr:from>
    <xdr:to>
      <xdr:col>10</xdr:col>
      <xdr:colOff>14817</xdr:colOff>
      <xdr:row>38</xdr:row>
      <xdr:rowOff>150700</xdr:rowOff>
    </xdr:to>
    <xdr:sp macro="" textlink="">
      <xdr:nvSpPr>
        <xdr:cNvPr id="6" name="AutoShape 123">
          <a:extLst>
            <a:ext uri="{FF2B5EF4-FFF2-40B4-BE49-F238E27FC236}">
              <a16:creationId xmlns:a16="http://schemas.microsoft.com/office/drawing/2014/main" id="{0C71BCB9-F99B-42E2-97B0-5CD6E340A6E9}"/>
            </a:ext>
          </a:extLst>
        </xdr:cNvPr>
        <xdr:cNvSpPr>
          <a:spLocks noChangeArrowheads="1"/>
        </xdr:cNvSpPr>
      </xdr:nvSpPr>
      <xdr:spPr bwMode="auto">
        <a:xfrm>
          <a:off x="6055783" y="4762500"/>
          <a:ext cx="2010834" cy="900000"/>
        </a:xfrm>
        <a:prstGeom prst="wedgeRectCallout">
          <a:avLst>
            <a:gd name="adj1" fmla="val -26427"/>
            <a:gd name="adj2" fmla="val 2251478"/>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endParaRPr lang="en-US" altLang="ja-JP" sz="1800" b="1" i="0" u="none" strike="noStrike" baseline="0">
            <a:solidFill>
              <a:schemeClr val="tx1"/>
            </a:solidFill>
            <a:latin typeface="ＭＳ Ｐゴシック"/>
            <a:ea typeface="ＭＳ Ｐゴシック"/>
          </a:endParaRPr>
        </a:p>
        <a:p>
          <a:pPr algn="l" rtl="0">
            <a:lnSpc>
              <a:spcPts val="1700"/>
            </a:lnSpc>
            <a:defRPr sz="1000"/>
          </a:pPr>
          <a:r>
            <a:rPr lang="ja-JP" altLang="en-US" sz="1800" b="1" i="0" u="none" strike="noStrike" baseline="0">
              <a:solidFill>
                <a:schemeClr val="tx1"/>
              </a:solidFill>
              <a:latin typeface="ＭＳ Ｐゴシック"/>
              <a:ea typeface="ＭＳ Ｐゴシック"/>
            </a:rPr>
            <a:t>①</a:t>
          </a:r>
          <a:r>
            <a:rPr lang="ja-JP" altLang="en-US" sz="1600" b="1" i="0" u="none" strike="noStrike" baseline="0">
              <a:solidFill>
                <a:srgbClr val="FF0000"/>
              </a:solidFill>
              <a:latin typeface="ＭＳ Ｐゴシック"/>
              <a:ea typeface="ＭＳ Ｐゴシック"/>
            </a:rPr>
            <a:t>作成担当のリスト</a:t>
          </a:r>
          <a:r>
            <a:rPr lang="ja-JP" altLang="en-US" sz="1600" b="1" i="0" u="none" strike="noStrike" baseline="0">
              <a:solidFill>
                <a:schemeClr val="tx1"/>
              </a:solidFill>
              <a:latin typeface="ＭＳ Ｐゴシック"/>
              <a:ea typeface="ＭＳ Ｐゴシック"/>
            </a:rPr>
            <a:t>に</a:t>
          </a:r>
          <a:r>
            <a:rPr lang="ja-JP" altLang="en-US" sz="1600" b="1" i="0" u="none" strike="noStrike" baseline="0">
              <a:solidFill>
                <a:srgbClr val="FF0000"/>
              </a:solidFill>
              <a:latin typeface="ＭＳ Ｐゴシック"/>
              <a:ea typeface="ＭＳ Ｐゴシック"/>
            </a:rPr>
            <a:t>項目を追加</a:t>
          </a:r>
          <a:r>
            <a:rPr lang="ja-JP" altLang="en-US" sz="1600" b="1" i="0" u="none" strike="noStrike" baseline="0">
              <a:solidFill>
                <a:schemeClr val="tx1"/>
              </a:solidFill>
              <a:latin typeface="ＭＳ Ｐゴシック"/>
              <a:ea typeface="ＭＳ Ｐゴシック"/>
            </a:rPr>
            <a:t>します。</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10</xdr:col>
      <xdr:colOff>167217</xdr:colOff>
      <xdr:row>36</xdr:row>
      <xdr:rowOff>12700</xdr:rowOff>
    </xdr:from>
    <xdr:to>
      <xdr:col>14</xdr:col>
      <xdr:colOff>139700</xdr:colOff>
      <xdr:row>38</xdr:row>
      <xdr:rowOff>150700</xdr:rowOff>
    </xdr:to>
    <xdr:sp macro="" textlink="">
      <xdr:nvSpPr>
        <xdr:cNvPr id="7" name="AutoShape 123">
          <a:extLst>
            <a:ext uri="{FF2B5EF4-FFF2-40B4-BE49-F238E27FC236}">
              <a16:creationId xmlns:a16="http://schemas.microsoft.com/office/drawing/2014/main" id="{2FD9559A-15A1-469E-B0DC-2E85D291989C}"/>
            </a:ext>
          </a:extLst>
        </xdr:cNvPr>
        <xdr:cNvSpPr>
          <a:spLocks noChangeArrowheads="1"/>
        </xdr:cNvSpPr>
      </xdr:nvSpPr>
      <xdr:spPr bwMode="auto">
        <a:xfrm>
          <a:off x="8219017" y="4762500"/>
          <a:ext cx="2220383" cy="900000"/>
        </a:xfrm>
        <a:prstGeom prst="wedgeRectCallout">
          <a:avLst>
            <a:gd name="adj1" fmla="val 28873"/>
            <a:gd name="adj2" fmla="val -132989"/>
          </a:avLst>
        </a:prstGeom>
        <a:solidFill>
          <a:srgbClr val="FFFF99"/>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endParaRPr lang="en-US" altLang="ja-JP" sz="1800" b="1" i="0" u="none" strike="noStrike" baseline="0">
            <a:solidFill>
              <a:schemeClr val="tx1"/>
            </a:solidFill>
            <a:latin typeface="ＭＳ Ｐゴシック"/>
            <a:ea typeface="ＭＳ Ｐゴシック"/>
          </a:endParaRPr>
        </a:p>
        <a:p>
          <a:pPr algn="l" rtl="0">
            <a:lnSpc>
              <a:spcPts val="1700"/>
            </a:lnSpc>
            <a:defRPr sz="1000"/>
          </a:pPr>
          <a:r>
            <a:rPr lang="ja-JP" altLang="en-US" sz="1800" b="1" i="0" u="none" strike="noStrike" baseline="0">
              <a:solidFill>
                <a:schemeClr val="tx1"/>
              </a:solidFill>
              <a:latin typeface="ＭＳ Ｐゴシック"/>
              <a:ea typeface="ＭＳ Ｐゴシック"/>
            </a:rPr>
            <a:t>②</a:t>
          </a:r>
          <a:r>
            <a:rPr lang="ja-JP" altLang="en-US" sz="1600" b="1" i="0" u="none" strike="noStrike" baseline="0">
              <a:solidFill>
                <a:schemeClr val="tx1"/>
              </a:solidFill>
              <a:latin typeface="ＭＳ Ｐゴシック"/>
              <a:ea typeface="ＭＳ Ｐゴシック"/>
            </a:rPr>
            <a:t>上期実績のある番組の</a:t>
          </a:r>
          <a:r>
            <a:rPr lang="ja-JP" altLang="en-US" sz="1600" b="1" i="0" u="none" strike="noStrike" baseline="0">
              <a:solidFill>
                <a:srgbClr val="FF0000"/>
              </a:solidFill>
              <a:latin typeface="ＭＳ Ｐゴシック"/>
              <a:ea typeface="ＭＳ Ｐゴシック"/>
            </a:rPr>
            <a:t>作成担当を選択入力</a:t>
          </a:r>
          <a:r>
            <a:rPr lang="ja-JP" altLang="en-US" sz="1600" b="1" i="0" u="none" strike="noStrike" baseline="0">
              <a:solidFill>
                <a:schemeClr val="tx1"/>
              </a:solidFill>
              <a:latin typeface="ＭＳ Ｐゴシック"/>
              <a:ea typeface="ＭＳ Ｐゴシック"/>
            </a:rPr>
            <a:t>します。</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3</xdr:col>
      <xdr:colOff>254000</xdr:colOff>
      <xdr:row>39</xdr:row>
      <xdr:rowOff>127000</xdr:rowOff>
    </xdr:from>
    <xdr:to>
      <xdr:col>23</xdr:col>
      <xdr:colOff>518583</xdr:colOff>
      <xdr:row>39</xdr:row>
      <xdr:rowOff>148167</xdr:rowOff>
    </xdr:to>
    <xdr:cxnSp macro="">
      <xdr:nvCxnSpPr>
        <xdr:cNvPr id="10" name="直線コネクタ 9">
          <a:extLst>
            <a:ext uri="{FF2B5EF4-FFF2-40B4-BE49-F238E27FC236}">
              <a16:creationId xmlns:a16="http://schemas.microsoft.com/office/drawing/2014/main" id="{67CE6038-0814-4440-8A99-386D4E210760}"/>
            </a:ext>
          </a:extLst>
        </xdr:cNvPr>
        <xdr:cNvCxnSpPr/>
      </xdr:nvCxnSpPr>
      <xdr:spPr>
        <a:xfrm flipH="1" flipV="1">
          <a:off x="2074333" y="5979583"/>
          <a:ext cx="13197417" cy="21167"/>
        </a:xfrm>
        <a:prstGeom prst="line">
          <a:avLst/>
        </a:prstGeom>
        <a:ln w="28575">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222250</xdr:colOff>
      <xdr:row>34</xdr:row>
      <xdr:rowOff>42335</xdr:rowOff>
    </xdr:from>
    <xdr:to>
      <xdr:col>3</xdr:col>
      <xdr:colOff>232834</xdr:colOff>
      <xdr:row>39</xdr:row>
      <xdr:rowOff>148167</xdr:rowOff>
    </xdr:to>
    <xdr:cxnSp macro="">
      <xdr:nvCxnSpPr>
        <xdr:cNvPr id="11" name="直線コネクタ 10">
          <a:extLst>
            <a:ext uri="{FF2B5EF4-FFF2-40B4-BE49-F238E27FC236}">
              <a16:creationId xmlns:a16="http://schemas.microsoft.com/office/drawing/2014/main" id="{99C96C2A-667A-480D-B023-3C68B7D2625D}"/>
            </a:ext>
          </a:extLst>
        </xdr:cNvPr>
        <xdr:cNvCxnSpPr/>
      </xdr:nvCxnSpPr>
      <xdr:spPr>
        <a:xfrm flipH="1" flipV="1">
          <a:off x="2042583" y="3989918"/>
          <a:ext cx="10584" cy="2010832"/>
        </a:xfrm>
        <a:prstGeom prst="line">
          <a:avLst/>
        </a:prstGeom>
        <a:ln w="28575">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55974-F493-46E0-9F11-E8760357413A}">
  <sheetPr codeName="Sheet7">
    <pageSetUpPr fitToPage="1"/>
  </sheetPr>
  <dimension ref="A1:AL147"/>
  <sheetViews>
    <sheetView tabSelected="1" zoomScale="70" zoomScaleNormal="70" workbookViewId="0">
      <selection activeCell="V31" sqref="V31:V33"/>
    </sheetView>
  </sheetViews>
  <sheetFormatPr defaultColWidth="9.125" defaultRowHeight="13.5"/>
  <cols>
    <col min="1" max="1" width="1" style="28" customWidth="1"/>
    <col min="2" max="2" width="18.5" style="13" customWidth="1"/>
    <col min="3" max="3" width="4" style="14" customWidth="1"/>
    <col min="4" max="4" width="7.125" style="14" customWidth="1"/>
    <col min="5" max="5" width="5.5" style="14" customWidth="1"/>
    <col min="6" max="6" width="5.125" style="13" customWidth="1"/>
    <col min="7" max="8" width="5.125" style="14" customWidth="1"/>
    <col min="9" max="9" width="51.375" style="14" customWidth="1"/>
    <col min="10" max="10" width="11.125" style="13" customWidth="1"/>
    <col min="11" max="11" width="5.5" style="13" customWidth="1"/>
    <col min="12" max="12" width="13.5" style="13" customWidth="1"/>
    <col min="13" max="13" width="5.5" style="13" customWidth="1"/>
    <col min="14" max="17" width="8" style="13" customWidth="1"/>
    <col min="18" max="18" width="8.5" style="13" customWidth="1"/>
    <col min="19" max="23" width="5.875" style="13" customWidth="1"/>
    <col min="24" max="24" width="20.125" style="13" customWidth="1"/>
    <col min="25" max="25" width="20.5" style="13" customWidth="1"/>
    <col min="26" max="26" width="13.125" style="13" customWidth="1"/>
    <col min="27" max="35" width="10.625" style="13" customWidth="1"/>
    <col min="36" max="36" width="32.5" style="13" customWidth="1"/>
    <col min="37" max="37" width="0" style="13" hidden="1" customWidth="1"/>
    <col min="38" max="38" width="26.875" style="13" hidden="1" customWidth="1"/>
    <col min="39" max="16384" width="9.125" style="13"/>
  </cols>
  <sheetData>
    <row r="1" spans="1:36" ht="12" customHeight="1">
      <c r="Z1" s="155"/>
    </row>
    <row r="2" spans="1:36" ht="30" hidden="1" customHeight="1">
      <c r="A2" s="28">
        <v>39</v>
      </c>
      <c r="B2" s="247"/>
      <c r="C2" s="17"/>
      <c r="D2" s="251"/>
      <c r="E2" s="251"/>
      <c r="F2" s="252"/>
      <c r="G2" s="252"/>
      <c r="H2" s="172"/>
      <c r="Z2" s="155"/>
    </row>
    <row r="3" spans="1:36" ht="30" hidden="1" customHeight="1">
      <c r="A3" s="28">
        <v>40</v>
      </c>
      <c r="B3" s="16" t="s">
        <v>40</v>
      </c>
      <c r="C3" s="17" t="s">
        <v>151</v>
      </c>
      <c r="D3" s="17" t="s">
        <v>2</v>
      </c>
      <c r="E3" s="17" t="s">
        <v>2</v>
      </c>
      <c r="F3" s="18" t="s">
        <v>62</v>
      </c>
      <c r="G3" s="17"/>
      <c r="H3" s="17"/>
      <c r="I3" s="17"/>
      <c r="Z3" s="155"/>
    </row>
    <row r="4" spans="1:36" ht="30" hidden="1" customHeight="1">
      <c r="A4" s="28">
        <v>41</v>
      </c>
      <c r="B4" s="16" t="s">
        <v>41</v>
      </c>
      <c r="C4" s="17" t="s">
        <v>86</v>
      </c>
      <c r="D4" s="17" t="s">
        <v>3</v>
      </c>
      <c r="E4" s="17" t="s">
        <v>3</v>
      </c>
      <c r="F4" s="18" t="s">
        <v>63</v>
      </c>
      <c r="G4" s="226" t="s">
        <v>64</v>
      </c>
      <c r="H4" s="17" t="s">
        <v>65</v>
      </c>
      <c r="I4" s="17" t="s">
        <v>65</v>
      </c>
      <c r="Z4" s="155"/>
    </row>
    <row r="5" spans="1:36" ht="30" hidden="1" customHeight="1">
      <c r="A5" s="28">
        <v>42</v>
      </c>
      <c r="B5" s="16" t="s">
        <v>42</v>
      </c>
      <c r="C5" s="17" t="s">
        <v>87</v>
      </c>
      <c r="D5" s="17" t="s">
        <v>5</v>
      </c>
      <c r="E5" s="17" t="s">
        <v>5</v>
      </c>
      <c r="F5" s="18" t="s">
        <v>66</v>
      </c>
      <c r="G5" s="17" t="s">
        <v>65</v>
      </c>
      <c r="H5" s="17" t="s">
        <v>64</v>
      </c>
      <c r="I5" s="17" t="s">
        <v>64</v>
      </c>
      <c r="Z5" s="155"/>
    </row>
    <row r="6" spans="1:36" ht="30" hidden="1" customHeight="1">
      <c r="A6" s="28">
        <v>43</v>
      </c>
      <c r="B6" s="16" t="s">
        <v>43</v>
      </c>
      <c r="C6" s="17" t="s">
        <v>126</v>
      </c>
      <c r="D6" s="17" t="s">
        <v>18</v>
      </c>
      <c r="E6" s="17" t="s">
        <v>18</v>
      </c>
      <c r="F6" s="17" t="s">
        <v>9</v>
      </c>
      <c r="G6" s="17"/>
      <c r="H6" s="17"/>
      <c r="I6" s="17"/>
      <c r="Z6" s="155"/>
    </row>
    <row r="7" spans="1:36" ht="30" hidden="1" customHeight="1">
      <c r="A7" s="28">
        <v>44</v>
      </c>
      <c r="B7" s="16" t="s">
        <v>44</v>
      </c>
      <c r="C7" s="17" t="s">
        <v>88</v>
      </c>
      <c r="D7" s="17"/>
      <c r="E7" s="17"/>
      <c r="F7" s="17"/>
      <c r="G7" s="17"/>
      <c r="H7" s="17"/>
      <c r="I7" s="17"/>
      <c r="Z7" s="155"/>
    </row>
    <row r="8" spans="1:36" ht="30" hidden="1" customHeight="1">
      <c r="A8" s="28">
        <v>45</v>
      </c>
      <c r="B8" s="16" t="s">
        <v>46</v>
      </c>
      <c r="C8" s="14" t="s">
        <v>89</v>
      </c>
      <c r="D8" s="21" t="s">
        <v>7</v>
      </c>
      <c r="E8" s="21" t="s">
        <v>7</v>
      </c>
      <c r="Z8" s="155"/>
    </row>
    <row r="9" spans="1:36" ht="30" hidden="1" customHeight="1">
      <c r="A9" s="28">
        <v>46</v>
      </c>
      <c r="B9" s="16" t="s">
        <v>45</v>
      </c>
      <c r="C9" s="14" t="s">
        <v>9</v>
      </c>
      <c r="D9" s="17" t="s">
        <v>8</v>
      </c>
      <c r="E9" s="17" t="s">
        <v>8</v>
      </c>
      <c r="H9" s="22"/>
      <c r="I9" s="23" t="s">
        <v>101</v>
      </c>
      <c r="J9" s="16"/>
      <c r="Z9" s="155"/>
    </row>
    <row r="10" spans="1:36" ht="30" hidden="1" customHeight="1">
      <c r="A10" s="28">
        <v>47</v>
      </c>
      <c r="D10" s="17" t="s">
        <v>12</v>
      </c>
      <c r="E10" s="17" t="s">
        <v>12</v>
      </c>
      <c r="G10" s="22"/>
      <c r="I10" s="24" t="s">
        <v>102</v>
      </c>
      <c r="J10" s="16"/>
      <c r="Z10" s="155"/>
    </row>
    <row r="11" spans="1:36" ht="30" hidden="1" customHeight="1">
      <c r="A11" s="28">
        <v>48</v>
      </c>
      <c r="D11" s="17" t="s">
        <v>15</v>
      </c>
      <c r="E11" s="17" t="s">
        <v>15</v>
      </c>
      <c r="F11" s="13" t="s">
        <v>36</v>
      </c>
      <c r="G11" s="156">
        <v>0.35849999999999999</v>
      </c>
      <c r="I11" s="16" t="s">
        <v>103</v>
      </c>
      <c r="J11" s="16"/>
      <c r="Z11" s="155"/>
    </row>
    <row r="12" spans="1:36" ht="37.5" hidden="1" customHeight="1">
      <c r="A12" s="28">
        <v>49</v>
      </c>
      <c r="C12" s="17"/>
      <c r="D12" s="17" t="s">
        <v>16</v>
      </c>
      <c r="E12" s="17" t="s">
        <v>16</v>
      </c>
      <c r="F12" s="13" t="s">
        <v>38</v>
      </c>
      <c r="G12" s="156">
        <v>0.35849999999999999</v>
      </c>
      <c r="I12" s="26" t="s">
        <v>104</v>
      </c>
      <c r="J12" s="16"/>
      <c r="Z12" s="155"/>
    </row>
    <row r="13" spans="1:36" s="27" customFormat="1" ht="9" hidden="1" customHeight="1">
      <c r="A13" s="28">
        <v>50</v>
      </c>
      <c r="B13" s="13"/>
      <c r="C13" s="17" t="s">
        <v>28</v>
      </c>
      <c r="D13" s="17" t="s">
        <v>14</v>
      </c>
      <c r="E13" s="17" t="s">
        <v>14</v>
      </c>
      <c r="F13" s="13" t="s">
        <v>37</v>
      </c>
      <c r="G13" s="156">
        <v>0.35849999999999999</v>
      </c>
      <c r="H13" s="14"/>
      <c r="I13" s="14"/>
      <c r="J13" s="13"/>
      <c r="K13" s="13"/>
      <c r="L13" s="13"/>
      <c r="M13" s="13"/>
      <c r="N13" s="13"/>
      <c r="O13" s="13"/>
      <c r="P13" s="13"/>
      <c r="Q13" s="13"/>
      <c r="R13" s="13"/>
      <c r="S13" s="13"/>
      <c r="T13" s="13"/>
      <c r="U13" s="13"/>
      <c r="V13" s="13"/>
      <c r="W13" s="13"/>
      <c r="X13" s="13"/>
      <c r="Y13" s="13"/>
      <c r="Z13" s="155"/>
      <c r="AA13" s="13"/>
      <c r="AB13" s="13"/>
      <c r="AC13" s="13"/>
      <c r="AD13" s="13"/>
      <c r="AE13" s="13"/>
      <c r="AF13" s="13"/>
      <c r="AG13" s="13"/>
      <c r="AH13" s="13"/>
      <c r="AI13" s="13"/>
      <c r="AJ13" s="13"/>
    </row>
    <row r="14" spans="1:36" ht="37.5" hidden="1" customHeight="1">
      <c r="C14" s="17" t="s">
        <v>22</v>
      </c>
      <c r="D14" s="17" t="s">
        <v>17</v>
      </c>
      <c r="E14" s="17" t="s">
        <v>17</v>
      </c>
    </row>
    <row r="15" spans="1:36" ht="8.25" hidden="1" customHeight="1">
      <c r="A15" s="27"/>
      <c r="C15" s="17" t="s">
        <v>35</v>
      </c>
      <c r="D15" s="17" t="s">
        <v>25</v>
      </c>
      <c r="E15" s="17" t="s">
        <v>25</v>
      </c>
      <c r="Z15" s="27"/>
    </row>
    <row r="16" spans="1:36" ht="8.25" hidden="1" customHeight="1">
      <c r="A16" s="27"/>
      <c r="C16" s="17" t="s">
        <v>30</v>
      </c>
      <c r="D16" s="17" t="s">
        <v>27</v>
      </c>
      <c r="E16" s="17" t="s">
        <v>27</v>
      </c>
      <c r="Z16" s="27"/>
    </row>
    <row r="17" spans="1:38" ht="26.25" hidden="1" customHeight="1">
      <c r="C17" s="14" t="s">
        <v>29</v>
      </c>
      <c r="D17" s="14" t="s">
        <v>26</v>
      </c>
      <c r="E17" s="14" t="s">
        <v>26</v>
      </c>
      <c r="Z17" s="157"/>
    </row>
    <row r="18" spans="1:38" ht="14.25" hidden="1" customHeight="1">
      <c r="C18" s="14" t="s">
        <v>143</v>
      </c>
      <c r="D18" s="14" t="s">
        <v>13</v>
      </c>
      <c r="E18" s="14" t="s">
        <v>13</v>
      </c>
      <c r="J18" s="14"/>
      <c r="Z18" s="27"/>
    </row>
    <row r="19" spans="1:38" hidden="1">
      <c r="C19" s="14" t="s">
        <v>144</v>
      </c>
      <c r="D19" s="14" t="s">
        <v>19</v>
      </c>
      <c r="E19" s="14" t="s">
        <v>19</v>
      </c>
      <c r="J19" s="14"/>
    </row>
    <row r="20" spans="1:38" ht="13.5" hidden="1" customHeight="1">
      <c r="C20" s="14" t="s">
        <v>31</v>
      </c>
      <c r="D20" s="14" t="s">
        <v>33</v>
      </c>
      <c r="E20" s="14" t="s">
        <v>33</v>
      </c>
    </row>
    <row r="21" spans="1:38" hidden="1">
      <c r="C21" s="14" t="s">
        <v>9</v>
      </c>
      <c r="D21" s="14" t="s">
        <v>9</v>
      </c>
      <c r="E21" s="14" t="s">
        <v>9</v>
      </c>
    </row>
    <row r="22" spans="1:38" ht="30" hidden="1" customHeight="1">
      <c r="B22" s="133"/>
      <c r="C22" s="158"/>
      <c r="D22" s="159"/>
      <c r="E22" s="160"/>
      <c r="F22" s="161">
        <f>IF(AND($L$27="キー局",E22="字幕"),"0",IF(AND($L$27="準キー局",E22="字幕"),1/6,1/2))</f>
        <v>0.5</v>
      </c>
      <c r="G22" s="162"/>
      <c r="H22" s="224"/>
      <c r="I22" s="221"/>
      <c r="J22" s="222"/>
      <c r="K22" s="163"/>
      <c r="L22" s="164"/>
      <c r="M22" s="245"/>
      <c r="N22" s="165"/>
      <c r="O22" s="165"/>
      <c r="P22" s="165"/>
      <c r="Q22" s="217"/>
      <c r="R22" s="227"/>
      <c r="S22" s="228"/>
      <c r="T22" s="242"/>
      <c r="U22" s="242"/>
      <c r="V22" s="243"/>
      <c r="W22" s="166">
        <f>V22-S22</f>
        <v>0</v>
      </c>
      <c r="X22" s="166">
        <f>Z22*V22</f>
        <v>0</v>
      </c>
      <c r="Y22" s="166">
        <f>Z22*V22*F22</f>
        <v>0</v>
      </c>
      <c r="Z22" s="244">
        <f>SUM(AA22:AI22)</f>
        <v>0</v>
      </c>
      <c r="AA22" s="231"/>
      <c r="AB22" s="232"/>
      <c r="AC22" s="233"/>
      <c r="AD22" s="233"/>
      <c r="AE22" s="233"/>
      <c r="AF22" s="233"/>
      <c r="AG22" s="234"/>
      <c r="AH22" s="234"/>
      <c r="AI22" s="235"/>
      <c r="AJ22" s="167"/>
      <c r="AK22" s="16"/>
      <c r="AL22" s="16"/>
    </row>
    <row r="23" spans="1:38" ht="15" customHeight="1" thickBot="1">
      <c r="B23" s="44" t="s">
        <v>55</v>
      </c>
      <c r="C23" s="45"/>
      <c r="D23" s="45"/>
      <c r="E23" s="45"/>
      <c r="F23" s="44"/>
      <c r="G23" s="45"/>
      <c r="H23" s="45"/>
      <c r="I23" s="45"/>
      <c r="X23" s="168"/>
      <c r="Y23" s="168"/>
    </row>
    <row r="24" spans="1:38" s="28" customFormat="1" ht="12.75" customHeight="1" thickBot="1">
      <c r="B24" s="47">
        <v>1</v>
      </c>
      <c r="C24" s="323">
        <v>2</v>
      </c>
      <c r="D24" s="324"/>
      <c r="E24" s="324"/>
      <c r="F24" s="324"/>
      <c r="G24" s="324"/>
      <c r="H24" s="324"/>
      <c r="I24" s="325"/>
      <c r="T24" s="326"/>
      <c r="U24" s="327"/>
      <c r="V24" s="327"/>
      <c r="W24" s="328"/>
      <c r="X24" s="169" t="s">
        <v>59</v>
      </c>
      <c r="Y24" s="49" t="s">
        <v>60</v>
      </c>
      <c r="AA24" s="170"/>
      <c r="AB24" s="170"/>
      <c r="AC24" s="170"/>
    </row>
    <row r="25" spans="1:38" ht="37.5" customHeight="1" thickBot="1">
      <c r="B25" s="51" t="s">
        <v>20</v>
      </c>
      <c r="C25" s="329" t="s">
        <v>61</v>
      </c>
      <c r="D25" s="330"/>
      <c r="E25" s="330"/>
      <c r="F25" s="330"/>
      <c r="G25" s="330"/>
      <c r="H25" s="330"/>
      <c r="I25" s="330"/>
      <c r="J25" s="331"/>
      <c r="K25" s="332"/>
      <c r="L25" s="332"/>
      <c r="T25" s="333" t="s">
        <v>100</v>
      </c>
      <c r="U25" s="334"/>
      <c r="V25" s="334"/>
      <c r="W25" s="335"/>
      <c r="X25" s="132"/>
      <c r="Y25" s="131">
        <f>X134</f>
        <v>0</v>
      </c>
      <c r="AA25" s="171"/>
      <c r="AB25" s="171"/>
      <c r="AC25" s="171"/>
      <c r="AJ25" s="55" t="s">
        <v>67</v>
      </c>
    </row>
    <row r="26" spans="1:38" s="28" customFormat="1" ht="9" customHeight="1" thickBot="1">
      <c r="B26" s="135">
        <v>3</v>
      </c>
      <c r="C26" s="317">
        <v>4</v>
      </c>
      <c r="D26" s="318"/>
      <c r="E26" s="318"/>
      <c r="F26" s="318"/>
      <c r="G26" s="318"/>
      <c r="H26" s="318"/>
      <c r="I26" s="319"/>
      <c r="J26" s="320">
        <v>5</v>
      </c>
      <c r="K26" s="321"/>
      <c r="L26" s="321">
        <v>6</v>
      </c>
      <c r="M26" s="321"/>
      <c r="N26" s="321"/>
      <c r="O26" s="321"/>
      <c r="P26" s="321"/>
      <c r="Q26" s="321"/>
      <c r="R26" s="322"/>
      <c r="X26" s="120"/>
      <c r="Y26" s="120"/>
    </row>
    <row r="27" spans="1:38" ht="18.75" customHeight="1">
      <c r="B27" s="297" t="s">
        <v>0</v>
      </c>
      <c r="C27" s="299"/>
      <c r="D27" s="300"/>
      <c r="E27" s="300"/>
      <c r="F27" s="300"/>
      <c r="G27" s="300"/>
      <c r="H27" s="300"/>
      <c r="I27" s="301"/>
      <c r="J27" s="305" t="s">
        <v>10</v>
      </c>
      <c r="K27" s="306"/>
      <c r="L27" s="299"/>
      <c r="M27" s="300"/>
      <c r="N27" s="300"/>
      <c r="O27" s="300"/>
      <c r="P27" s="300"/>
      <c r="Q27" s="300"/>
      <c r="R27" s="301"/>
      <c r="S27" s="57"/>
      <c r="T27" s="309" t="s">
        <v>163</v>
      </c>
      <c r="U27" s="310"/>
      <c r="V27" s="310"/>
      <c r="W27" s="311"/>
      <c r="X27" s="315"/>
      <c r="Y27" s="291">
        <f>Y134</f>
        <v>0</v>
      </c>
      <c r="AA27" s="172"/>
      <c r="AB27" s="13" t="s">
        <v>57</v>
      </c>
      <c r="AE27" s="57"/>
      <c r="AF27" s="121"/>
      <c r="AG27" s="121"/>
      <c r="AH27" s="121"/>
      <c r="AI27" s="121"/>
      <c r="AJ27" s="121"/>
    </row>
    <row r="28" spans="1:38" ht="18.75" customHeight="1" thickBot="1">
      <c r="B28" s="298"/>
      <c r="C28" s="302"/>
      <c r="D28" s="303"/>
      <c r="E28" s="303"/>
      <c r="F28" s="303"/>
      <c r="G28" s="303"/>
      <c r="H28" s="303"/>
      <c r="I28" s="304"/>
      <c r="J28" s="307"/>
      <c r="K28" s="308"/>
      <c r="L28" s="302"/>
      <c r="M28" s="303"/>
      <c r="N28" s="303"/>
      <c r="O28" s="303"/>
      <c r="P28" s="303"/>
      <c r="Q28" s="303"/>
      <c r="R28" s="304"/>
      <c r="S28" s="173"/>
      <c r="T28" s="312"/>
      <c r="U28" s="313"/>
      <c r="V28" s="313"/>
      <c r="W28" s="314"/>
      <c r="X28" s="316"/>
      <c r="Y28" s="292"/>
      <c r="AA28" s="173"/>
      <c r="AB28" s="173"/>
      <c r="AC28" s="173"/>
      <c r="AD28" s="173"/>
      <c r="AE28" s="173"/>
      <c r="AF28" s="173"/>
      <c r="AG28" s="173"/>
      <c r="AH28" s="173"/>
      <c r="AI28" s="173"/>
      <c r="AJ28" s="174">
        <f>C27</f>
        <v>0</v>
      </c>
    </row>
    <row r="29" spans="1:38" s="175" customFormat="1" ht="9" customHeight="1">
      <c r="B29" s="176">
        <v>7</v>
      </c>
      <c r="C29" s="176">
        <v>8</v>
      </c>
      <c r="D29" s="176">
        <v>9</v>
      </c>
      <c r="E29" s="176">
        <v>10</v>
      </c>
      <c r="F29" s="176">
        <v>11</v>
      </c>
      <c r="G29" s="176">
        <v>12</v>
      </c>
      <c r="H29" s="177">
        <v>13</v>
      </c>
      <c r="I29" s="176">
        <v>14</v>
      </c>
      <c r="J29" s="176">
        <v>15</v>
      </c>
      <c r="K29" s="176">
        <v>16</v>
      </c>
      <c r="L29" s="176">
        <v>17</v>
      </c>
      <c r="M29" s="176">
        <v>18</v>
      </c>
      <c r="N29" s="178">
        <v>19</v>
      </c>
      <c r="O29" s="179">
        <v>19</v>
      </c>
      <c r="P29" s="179">
        <v>19</v>
      </c>
      <c r="Q29" s="177">
        <v>19</v>
      </c>
      <c r="R29" s="200">
        <v>20</v>
      </c>
      <c r="S29" s="201">
        <v>21</v>
      </c>
      <c r="T29" s="195">
        <v>22</v>
      </c>
      <c r="U29" s="363"/>
      <c r="V29" s="179">
        <v>23</v>
      </c>
      <c r="W29" s="179">
        <v>24</v>
      </c>
      <c r="X29" s="178">
        <v>25</v>
      </c>
      <c r="Y29" s="178">
        <v>26</v>
      </c>
      <c r="Z29" s="178">
        <v>27</v>
      </c>
      <c r="AA29" s="178">
        <v>28</v>
      </c>
      <c r="AB29" s="178">
        <v>29</v>
      </c>
      <c r="AC29" s="178">
        <v>30</v>
      </c>
      <c r="AD29" s="178">
        <v>31</v>
      </c>
      <c r="AE29" s="178">
        <v>32</v>
      </c>
      <c r="AF29" s="178">
        <v>33</v>
      </c>
      <c r="AG29" s="178">
        <v>34</v>
      </c>
      <c r="AH29" s="178">
        <v>35</v>
      </c>
      <c r="AI29" s="178">
        <v>36</v>
      </c>
      <c r="AJ29" s="178">
        <v>37</v>
      </c>
    </row>
    <row r="30" spans="1:38" s="66" customFormat="1" ht="22.35" customHeight="1">
      <c r="A30" s="293"/>
      <c r="B30" s="271" t="s">
        <v>32</v>
      </c>
      <c r="C30" s="271" t="s">
        <v>99</v>
      </c>
      <c r="D30" s="271" t="s">
        <v>21</v>
      </c>
      <c r="E30" s="271" t="s">
        <v>1</v>
      </c>
      <c r="F30" s="271" t="s">
        <v>11</v>
      </c>
      <c r="G30" s="271" t="s">
        <v>4</v>
      </c>
      <c r="H30" s="271" t="s">
        <v>6</v>
      </c>
      <c r="I30" s="294" t="s">
        <v>39</v>
      </c>
      <c r="J30" s="271" t="s">
        <v>68</v>
      </c>
      <c r="K30" s="268" t="s">
        <v>127</v>
      </c>
      <c r="L30" s="271" t="s">
        <v>147</v>
      </c>
      <c r="M30" s="274" t="s">
        <v>334</v>
      </c>
      <c r="N30" s="268" t="s">
        <v>79</v>
      </c>
      <c r="O30" s="268" t="s">
        <v>80</v>
      </c>
      <c r="P30" s="268" t="s">
        <v>81</v>
      </c>
      <c r="Q30" s="277" t="s">
        <v>333</v>
      </c>
      <c r="R30" s="280" t="s">
        <v>130</v>
      </c>
      <c r="S30" s="281"/>
      <c r="T30" s="282" t="s">
        <v>146</v>
      </c>
      <c r="U30" s="344"/>
      <c r="V30" s="283"/>
      <c r="W30" s="284"/>
      <c r="X30" s="268" t="s">
        <v>58</v>
      </c>
      <c r="Y30" s="265" t="s">
        <v>69</v>
      </c>
      <c r="Z30" s="255" t="s">
        <v>128</v>
      </c>
      <c r="AA30" s="258" t="s">
        <v>56</v>
      </c>
      <c r="AB30" s="258"/>
      <c r="AC30" s="258"/>
      <c r="AD30" s="258"/>
      <c r="AE30" s="258"/>
      <c r="AF30" s="258"/>
      <c r="AG30" s="258"/>
      <c r="AH30" s="258"/>
      <c r="AI30" s="258"/>
      <c r="AJ30" s="261" t="s">
        <v>53</v>
      </c>
      <c r="AK30" s="253" t="s">
        <v>338</v>
      </c>
      <c r="AL30" s="253" t="s">
        <v>339</v>
      </c>
    </row>
    <row r="31" spans="1:38" s="66" customFormat="1" ht="60" customHeight="1">
      <c r="A31" s="293"/>
      <c r="B31" s="266"/>
      <c r="C31" s="266"/>
      <c r="D31" s="266"/>
      <c r="E31" s="266"/>
      <c r="F31" s="266"/>
      <c r="G31" s="266"/>
      <c r="H31" s="266"/>
      <c r="I31" s="295"/>
      <c r="J31" s="266"/>
      <c r="K31" s="272"/>
      <c r="L31" s="266"/>
      <c r="M31" s="272"/>
      <c r="N31" s="275"/>
      <c r="O31" s="275"/>
      <c r="P31" s="275"/>
      <c r="Q31" s="278"/>
      <c r="R31" s="285" t="s">
        <v>129</v>
      </c>
      <c r="S31" s="256" t="s">
        <v>165</v>
      </c>
      <c r="T31" s="290" t="s">
        <v>335</v>
      </c>
      <c r="U31" s="366" t="s">
        <v>343</v>
      </c>
      <c r="V31" s="254" t="s">
        <v>132</v>
      </c>
      <c r="W31" s="254" t="s">
        <v>54</v>
      </c>
      <c r="X31" s="269"/>
      <c r="Y31" s="266"/>
      <c r="Z31" s="256"/>
      <c r="AA31" s="259"/>
      <c r="AB31" s="259"/>
      <c r="AC31" s="259"/>
      <c r="AD31" s="259"/>
      <c r="AE31" s="259"/>
      <c r="AF31" s="259"/>
      <c r="AG31" s="259"/>
      <c r="AH31" s="259"/>
      <c r="AI31" s="259"/>
      <c r="AJ31" s="262"/>
      <c r="AK31" s="264"/>
      <c r="AL31" s="253"/>
    </row>
    <row r="32" spans="1:38" ht="5.45" customHeight="1">
      <c r="A32" s="180"/>
      <c r="B32" s="266"/>
      <c r="C32" s="266"/>
      <c r="D32" s="266"/>
      <c r="E32" s="266"/>
      <c r="F32" s="266"/>
      <c r="G32" s="266"/>
      <c r="H32" s="266"/>
      <c r="I32" s="295"/>
      <c r="J32" s="266"/>
      <c r="K32" s="272"/>
      <c r="L32" s="266"/>
      <c r="M32" s="272"/>
      <c r="N32" s="275"/>
      <c r="O32" s="275"/>
      <c r="P32" s="275"/>
      <c r="Q32" s="278"/>
      <c r="R32" s="286"/>
      <c r="S32" s="288"/>
      <c r="T32" s="286"/>
      <c r="U32" s="367"/>
      <c r="V32" s="254"/>
      <c r="W32" s="254"/>
      <c r="X32" s="269"/>
      <c r="Y32" s="266"/>
      <c r="Z32" s="257"/>
      <c r="AA32" s="260"/>
      <c r="AB32" s="260"/>
      <c r="AC32" s="260"/>
      <c r="AD32" s="260"/>
      <c r="AE32" s="260"/>
      <c r="AF32" s="260"/>
      <c r="AG32" s="260"/>
      <c r="AH32" s="260"/>
      <c r="AI32" s="260"/>
      <c r="AJ32" s="262"/>
      <c r="AK32" s="264"/>
      <c r="AL32" s="253"/>
    </row>
    <row r="33" spans="1:38" ht="54.6" customHeight="1">
      <c r="A33" s="180"/>
      <c r="B33" s="267"/>
      <c r="C33" s="267"/>
      <c r="D33" s="267"/>
      <c r="E33" s="267"/>
      <c r="F33" s="267"/>
      <c r="G33" s="267"/>
      <c r="H33" s="267"/>
      <c r="I33" s="296"/>
      <c r="J33" s="267"/>
      <c r="K33" s="273"/>
      <c r="L33" s="267"/>
      <c r="M33" s="273"/>
      <c r="N33" s="276"/>
      <c r="O33" s="276"/>
      <c r="P33" s="276"/>
      <c r="Q33" s="279"/>
      <c r="R33" s="287"/>
      <c r="S33" s="289"/>
      <c r="T33" s="287"/>
      <c r="U33" s="368"/>
      <c r="V33" s="254"/>
      <c r="W33" s="254"/>
      <c r="X33" s="270"/>
      <c r="Y33" s="267"/>
      <c r="Z33" s="134" t="s">
        <v>52</v>
      </c>
      <c r="AA33" s="181" t="s">
        <v>47</v>
      </c>
      <c r="AB33" s="181" t="s">
        <v>48</v>
      </c>
      <c r="AC33" s="182" t="s">
        <v>49</v>
      </c>
      <c r="AD33" s="183" t="s">
        <v>50</v>
      </c>
      <c r="AE33" s="183" t="s">
        <v>51</v>
      </c>
      <c r="AF33" s="184" t="s">
        <v>98</v>
      </c>
      <c r="AG33" s="183" t="s">
        <v>97</v>
      </c>
      <c r="AH33" s="183" t="s">
        <v>96</v>
      </c>
      <c r="AI33" s="183" t="s">
        <v>9</v>
      </c>
      <c r="AJ33" s="263"/>
      <c r="AK33" s="264"/>
      <c r="AL33" s="253"/>
    </row>
    <row r="34" spans="1:38" ht="30" customHeight="1">
      <c r="B34" s="133"/>
      <c r="C34" s="158" t="s">
        <v>95</v>
      </c>
      <c r="D34" s="159"/>
      <c r="E34" s="220"/>
      <c r="F34" s="161">
        <f t="shared" ref="F34:F97" si="0">IF(AND($L$27="キー局",E34="字幕"),"0",IF(AND($L$27="準キー局",E34="字幕"),1/6,1/2))</f>
        <v>0.5</v>
      </c>
      <c r="G34" s="162"/>
      <c r="H34" s="162"/>
      <c r="I34" s="221"/>
      <c r="J34" s="222"/>
      <c r="K34" s="163"/>
      <c r="L34" s="223"/>
      <c r="M34" s="245"/>
      <c r="N34" s="165"/>
      <c r="O34" s="165"/>
      <c r="P34" s="165"/>
      <c r="Q34" s="217"/>
      <c r="R34" s="227"/>
      <c r="S34" s="228"/>
      <c r="T34" s="242"/>
      <c r="U34" s="242"/>
      <c r="V34" s="369"/>
      <c r="W34" s="185">
        <f t="shared" ref="W34:W97" si="1">V34-S34</f>
        <v>0</v>
      </c>
      <c r="X34" s="185">
        <f t="shared" ref="X34:X97" si="2">Z34*V34</f>
        <v>0</v>
      </c>
      <c r="Y34" s="185">
        <f t="shared" ref="Y34:Y97" si="3">Z34*V34*F34</f>
        <v>0</v>
      </c>
      <c r="Z34" s="230">
        <f t="shared" ref="Z34:Z97" si="4">SUM(AA34:AI34)</f>
        <v>0</v>
      </c>
      <c r="AA34" s="231"/>
      <c r="AB34" s="232"/>
      <c r="AC34" s="233"/>
      <c r="AD34" s="233"/>
      <c r="AE34" s="233"/>
      <c r="AF34" s="233"/>
      <c r="AG34" s="234"/>
      <c r="AH34" s="234"/>
      <c r="AI34" s="235"/>
      <c r="AJ34" s="167"/>
      <c r="AK34" s="16"/>
      <c r="AL34" s="16"/>
    </row>
    <row r="35" spans="1:38" ht="30" customHeight="1">
      <c r="B35" s="133"/>
      <c r="C35" s="158" t="s">
        <v>95</v>
      </c>
      <c r="D35" s="159"/>
      <c r="E35" s="220"/>
      <c r="F35" s="161">
        <f t="shared" si="0"/>
        <v>0.5</v>
      </c>
      <c r="G35" s="162"/>
      <c r="H35" s="162"/>
      <c r="I35" s="221"/>
      <c r="J35" s="222"/>
      <c r="K35" s="163"/>
      <c r="L35" s="164"/>
      <c r="M35" s="245"/>
      <c r="N35" s="165"/>
      <c r="O35" s="165"/>
      <c r="P35" s="165"/>
      <c r="Q35" s="217"/>
      <c r="R35" s="227"/>
      <c r="S35" s="228"/>
      <c r="T35" s="242"/>
      <c r="U35" s="242"/>
      <c r="V35" s="369"/>
      <c r="W35" s="185">
        <f t="shared" si="1"/>
        <v>0</v>
      </c>
      <c r="X35" s="185">
        <f t="shared" si="2"/>
        <v>0</v>
      </c>
      <c r="Y35" s="185">
        <f t="shared" si="3"/>
        <v>0</v>
      </c>
      <c r="Z35" s="230">
        <f t="shared" si="4"/>
        <v>0</v>
      </c>
      <c r="AA35" s="231"/>
      <c r="AB35" s="232"/>
      <c r="AC35" s="233"/>
      <c r="AD35" s="233"/>
      <c r="AE35" s="233"/>
      <c r="AF35" s="233"/>
      <c r="AG35" s="234"/>
      <c r="AH35" s="234"/>
      <c r="AI35" s="235"/>
      <c r="AJ35" s="167"/>
      <c r="AK35" s="16"/>
      <c r="AL35" s="16"/>
    </row>
    <row r="36" spans="1:38" ht="30" customHeight="1">
      <c r="B36" s="133"/>
      <c r="C36" s="158" t="s">
        <v>95</v>
      </c>
      <c r="D36" s="159"/>
      <c r="E36" s="220"/>
      <c r="F36" s="161">
        <f t="shared" si="0"/>
        <v>0.5</v>
      </c>
      <c r="G36" s="162"/>
      <c r="H36" s="162"/>
      <c r="I36" s="221"/>
      <c r="J36" s="222"/>
      <c r="K36" s="163"/>
      <c r="L36" s="164"/>
      <c r="M36" s="245"/>
      <c r="N36" s="165"/>
      <c r="O36" s="165"/>
      <c r="P36" s="165"/>
      <c r="Q36" s="217"/>
      <c r="R36" s="227"/>
      <c r="S36" s="228"/>
      <c r="T36" s="242"/>
      <c r="U36" s="242"/>
      <c r="V36" s="369"/>
      <c r="W36" s="185">
        <f t="shared" si="1"/>
        <v>0</v>
      </c>
      <c r="X36" s="185">
        <f t="shared" si="2"/>
        <v>0</v>
      </c>
      <c r="Y36" s="185">
        <f t="shared" si="3"/>
        <v>0</v>
      </c>
      <c r="Z36" s="230">
        <f t="shared" si="4"/>
        <v>0</v>
      </c>
      <c r="AA36" s="231"/>
      <c r="AB36" s="232"/>
      <c r="AC36" s="233"/>
      <c r="AD36" s="233"/>
      <c r="AE36" s="233"/>
      <c r="AF36" s="233"/>
      <c r="AG36" s="234"/>
      <c r="AH36" s="234"/>
      <c r="AI36" s="235"/>
      <c r="AJ36" s="167"/>
      <c r="AK36" s="16"/>
      <c r="AL36" s="16"/>
    </row>
    <row r="37" spans="1:38" ht="30" customHeight="1">
      <c r="B37" s="133"/>
      <c r="C37" s="158" t="s">
        <v>95</v>
      </c>
      <c r="D37" s="159"/>
      <c r="E37" s="220"/>
      <c r="F37" s="161">
        <f t="shared" si="0"/>
        <v>0.5</v>
      </c>
      <c r="G37" s="162"/>
      <c r="H37" s="162"/>
      <c r="I37" s="221"/>
      <c r="J37" s="222"/>
      <c r="K37" s="163"/>
      <c r="L37" s="164"/>
      <c r="M37" s="245"/>
      <c r="N37" s="165"/>
      <c r="O37" s="165"/>
      <c r="P37" s="165"/>
      <c r="Q37" s="217"/>
      <c r="R37" s="227"/>
      <c r="S37" s="228"/>
      <c r="T37" s="242"/>
      <c r="U37" s="242"/>
      <c r="V37" s="369"/>
      <c r="W37" s="185">
        <f t="shared" si="1"/>
        <v>0</v>
      </c>
      <c r="X37" s="185">
        <f t="shared" si="2"/>
        <v>0</v>
      </c>
      <c r="Y37" s="185">
        <f t="shared" si="3"/>
        <v>0</v>
      </c>
      <c r="Z37" s="230">
        <f t="shared" si="4"/>
        <v>0</v>
      </c>
      <c r="AA37" s="231"/>
      <c r="AB37" s="232"/>
      <c r="AC37" s="233"/>
      <c r="AD37" s="233"/>
      <c r="AE37" s="233"/>
      <c r="AF37" s="233"/>
      <c r="AG37" s="234"/>
      <c r="AH37" s="234"/>
      <c r="AI37" s="235"/>
      <c r="AJ37" s="167"/>
      <c r="AK37" s="16"/>
      <c r="AL37" s="16"/>
    </row>
    <row r="38" spans="1:38" ht="30" customHeight="1">
      <c r="B38" s="133"/>
      <c r="C38" s="158" t="s">
        <v>95</v>
      </c>
      <c r="D38" s="159"/>
      <c r="E38" s="220"/>
      <c r="F38" s="161">
        <f t="shared" si="0"/>
        <v>0.5</v>
      </c>
      <c r="G38" s="162"/>
      <c r="H38" s="162"/>
      <c r="I38" s="221"/>
      <c r="J38" s="222"/>
      <c r="K38" s="163"/>
      <c r="L38" s="164"/>
      <c r="M38" s="245"/>
      <c r="N38" s="165"/>
      <c r="O38" s="165"/>
      <c r="P38" s="165"/>
      <c r="Q38" s="217"/>
      <c r="R38" s="227"/>
      <c r="S38" s="228"/>
      <c r="T38" s="242"/>
      <c r="U38" s="242"/>
      <c r="V38" s="369"/>
      <c r="W38" s="185">
        <f t="shared" si="1"/>
        <v>0</v>
      </c>
      <c r="X38" s="185">
        <f t="shared" si="2"/>
        <v>0</v>
      </c>
      <c r="Y38" s="185">
        <f t="shared" si="3"/>
        <v>0</v>
      </c>
      <c r="Z38" s="230">
        <f t="shared" si="4"/>
        <v>0</v>
      </c>
      <c r="AA38" s="231"/>
      <c r="AB38" s="232"/>
      <c r="AC38" s="233"/>
      <c r="AD38" s="233"/>
      <c r="AE38" s="233"/>
      <c r="AF38" s="233"/>
      <c r="AG38" s="234"/>
      <c r="AH38" s="234"/>
      <c r="AI38" s="235"/>
      <c r="AJ38" s="167"/>
      <c r="AK38" s="16"/>
      <c r="AL38" s="16"/>
    </row>
    <row r="39" spans="1:38" ht="30" customHeight="1">
      <c r="B39" s="133"/>
      <c r="C39" s="158" t="s">
        <v>95</v>
      </c>
      <c r="D39" s="159"/>
      <c r="E39" s="220"/>
      <c r="F39" s="161">
        <f t="shared" si="0"/>
        <v>0.5</v>
      </c>
      <c r="G39" s="162"/>
      <c r="H39" s="162"/>
      <c r="I39" s="221"/>
      <c r="J39" s="222"/>
      <c r="K39" s="163"/>
      <c r="L39" s="164"/>
      <c r="M39" s="245"/>
      <c r="N39" s="165"/>
      <c r="O39" s="165"/>
      <c r="P39" s="165"/>
      <c r="Q39" s="217"/>
      <c r="R39" s="227"/>
      <c r="S39" s="228"/>
      <c r="T39" s="242"/>
      <c r="U39" s="242"/>
      <c r="V39" s="369"/>
      <c r="W39" s="185">
        <f t="shared" si="1"/>
        <v>0</v>
      </c>
      <c r="X39" s="185">
        <f t="shared" si="2"/>
        <v>0</v>
      </c>
      <c r="Y39" s="185">
        <f t="shared" si="3"/>
        <v>0</v>
      </c>
      <c r="Z39" s="230">
        <f t="shared" si="4"/>
        <v>0</v>
      </c>
      <c r="AA39" s="231"/>
      <c r="AB39" s="232"/>
      <c r="AC39" s="233"/>
      <c r="AD39" s="233"/>
      <c r="AE39" s="233"/>
      <c r="AF39" s="233"/>
      <c r="AG39" s="234"/>
      <c r="AH39" s="234"/>
      <c r="AI39" s="235"/>
      <c r="AJ39" s="225"/>
      <c r="AK39" s="16"/>
      <c r="AL39" s="16"/>
    </row>
    <row r="40" spans="1:38" ht="30" customHeight="1">
      <c r="B40" s="133"/>
      <c r="C40" s="158" t="s">
        <v>95</v>
      </c>
      <c r="D40" s="159"/>
      <c r="E40" s="220"/>
      <c r="F40" s="161">
        <f t="shared" si="0"/>
        <v>0.5</v>
      </c>
      <c r="G40" s="162"/>
      <c r="H40" s="162"/>
      <c r="I40" s="221"/>
      <c r="J40" s="222"/>
      <c r="K40" s="163"/>
      <c r="L40" s="164"/>
      <c r="M40" s="245"/>
      <c r="N40" s="165"/>
      <c r="O40" s="165"/>
      <c r="P40" s="165"/>
      <c r="Q40" s="217"/>
      <c r="R40" s="227"/>
      <c r="S40" s="228"/>
      <c r="T40" s="242"/>
      <c r="U40" s="242"/>
      <c r="V40" s="369"/>
      <c r="W40" s="185">
        <f t="shared" si="1"/>
        <v>0</v>
      </c>
      <c r="X40" s="185">
        <f t="shared" si="2"/>
        <v>0</v>
      </c>
      <c r="Y40" s="185">
        <f t="shared" si="3"/>
        <v>0</v>
      </c>
      <c r="Z40" s="230">
        <f t="shared" si="4"/>
        <v>0</v>
      </c>
      <c r="AA40" s="231"/>
      <c r="AB40" s="232"/>
      <c r="AC40" s="233"/>
      <c r="AD40" s="233"/>
      <c r="AE40" s="233"/>
      <c r="AF40" s="233"/>
      <c r="AG40" s="234"/>
      <c r="AH40" s="234"/>
      <c r="AI40" s="235"/>
      <c r="AJ40" s="225"/>
      <c r="AK40" s="16"/>
      <c r="AL40" s="16"/>
    </row>
    <row r="41" spans="1:38" ht="30" customHeight="1">
      <c r="B41" s="133"/>
      <c r="C41" s="158" t="s">
        <v>95</v>
      </c>
      <c r="D41" s="159"/>
      <c r="E41" s="220"/>
      <c r="F41" s="161">
        <f t="shared" si="0"/>
        <v>0.5</v>
      </c>
      <c r="G41" s="162"/>
      <c r="H41" s="162"/>
      <c r="I41" s="221"/>
      <c r="J41" s="222"/>
      <c r="K41" s="163"/>
      <c r="L41" s="164"/>
      <c r="M41" s="245"/>
      <c r="N41" s="165"/>
      <c r="O41" s="165"/>
      <c r="P41" s="165"/>
      <c r="Q41" s="217"/>
      <c r="R41" s="227"/>
      <c r="S41" s="228"/>
      <c r="T41" s="242"/>
      <c r="U41" s="242"/>
      <c r="V41" s="369"/>
      <c r="W41" s="185">
        <f t="shared" si="1"/>
        <v>0</v>
      </c>
      <c r="X41" s="185">
        <f t="shared" si="2"/>
        <v>0</v>
      </c>
      <c r="Y41" s="185">
        <f t="shared" si="3"/>
        <v>0</v>
      </c>
      <c r="Z41" s="230">
        <f t="shared" si="4"/>
        <v>0</v>
      </c>
      <c r="AA41" s="231"/>
      <c r="AB41" s="232"/>
      <c r="AC41" s="233"/>
      <c r="AD41" s="233"/>
      <c r="AE41" s="233"/>
      <c r="AF41" s="233"/>
      <c r="AG41" s="234"/>
      <c r="AH41" s="234"/>
      <c r="AI41" s="235"/>
      <c r="AJ41" s="225"/>
      <c r="AK41" s="16"/>
      <c r="AL41" s="16"/>
    </row>
    <row r="42" spans="1:38" ht="30" customHeight="1">
      <c r="B42" s="133"/>
      <c r="C42" s="158" t="s">
        <v>95</v>
      </c>
      <c r="D42" s="159"/>
      <c r="E42" s="220"/>
      <c r="F42" s="161">
        <f t="shared" si="0"/>
        <v>0.5</v>
      </c>
      <c r="G42" s="162"/>
      <c r="H42" s="162"/>
      <c r="I42" s="221"/>
      <c r="J42" s="222"/>
      <c r="K42" s="163"/>
      <c r="L42" s="164"/>
      <c r="M42" s="245"/>
      <c r="N42" s="165"/>
      <c r="O42" s="165"/>
      <c r="P42" s="165"/>
      <c r="Q42" s="217"/>
      <c r="R42" s="227"/>
      <c r="S42" s="228"/>
      <c r="T42" s="242"/>
      <c r="U42" s="242"/>
      <c r="V42" s="369"/>
      <c r="W42" s="185">
        <f t="shared" si="1"/>
        <v>0</v>
      </c>
      <c r="X42" s="185">
        <f t="shared" si="2"/>
        <v>0</v>
      </c>
      <c r="Y42" s="185">
        <f t="shared" si="3"/>
        <v>0</v>
      </c>
      <c r="Z42" s="230">
        <f t="shared" si="4"/>
        <v>0</v>
      </c>
      <c r="AA42" s="231"/>
      <c r="AB42" s="232"/>
      <c r="AC42" s="233"/>
      <c r="AD42" s="233"/>
      <c r="AE42" s="233"/>
      <c r="AF42" s="233"/>
      <c r="AG42" s="234"/>
      <c r="AH42" s="234"/>
      <c r="AI42" s="235"/>
      <c r="AJ42" s="225"/>
      <c r="AK42" s="16"/>
      <c r="AL42" s="16"/>
    </row>
    <row r="43" spans="1:38" ht="30" customHeight="1">
      <c r="B43" s="133"/>
      <c r="C43" s="158" t="s">
        <v>95</v>
      </c>
      <c r="D43" s="218"/>
      <c r="E43" s="220"/>
      <c r="F43" s="161">
        <f t="shared" si="0"/>
        <v>0.5</v>
      </c>
      <c r="G43" s="162"/>
      <c r="H43" s="162"/>
      <c r="I43" s="221"/>
      <c r="J43" s="222"/>
      <c r="K43" s="163"/>
      <c r="L43" s="164"/>
      <c r="M43" s="245"/>
      <c r="N43" s="165"/>
      <c r="O43" s="165"/>
      <c r="P43" s="165"/>
      <c r="Q43" s="217"/>
      <c r="R43" s="227"/>
      <c r="S43" s="228"/>
      <c r="T43" s="242"/>
      <c r="U43" s="242"/>
      <c r="V43" s="369"/>
      <c r="W43" s="185">
        <f t="shared" si="1"/>
        <v>0</v>
      </c>
      <c r="X43" s="185">
        <f t="shared" si="2"/>
        <v>0</v>
      </c>
      <c r="Y43" s="185">
        <f t="shared" si="3"/>
        <v>0</v>
      </c>
      <c r="Z43" s="230">
        <f t="shared" si="4"/>
        <v>0</v>
      </c>
      <c r="AA43" s="231"/>
      <c r="AB43" s="232"/>
      <c r="AC43" s="233"/>
      <c r="AD43" s="233"/>
      <c r="AE43" s="233"/>
      <c r="AF43" s="233"/>
      <c r="AG43" s="234"/>
      <c r="AH43" s="234"/>
      <c r="AI43" s="235"/>
      <c r="AJ43" s="225"/>
      <c r="AK43" s="16"/>
      <c r="AL43" s="16"/>
    </row>
    <row r="44" spans="1:38" ht="30" customHeight="1">
      <c r="B44" s="133"/>
      <c r="C44" s="158" t="s">
        <v>95</v>
      </c>
      <c r="D44" s="219"/>
      <c r="E44" s="220"/>
      <c r="F44" s="161">
        <f t="shared" si="0"/>
        <v>0.5</v>
      </c>
      <c r="G44" s="162"/>
      <c r="H44" s="162"/>
      <c r="I44" s="221"/>
      <c r="J44" s="222"/>
      <c r="K44" s="163"/>
      <c r="L44" s="164"/>
      <c r="M44" s="245"/>
      <c r="N44" s="165"/>
      <c r="O44" s="165"/>
      <c r="P44" s="165"/>
      <c r="Q44" s="217"/>
      <c r="R44" s="227"/>
      <c r="S44" s="228"/>
      <c r="T44" s="242"/>
      <c r="U44" s="242"/>
      <c r="V44" s="369"/>
      <c r="W44" s="185">
        <f t="shared" si="1"/>
        <v>0</v>
      </c>
      <c r="X44" s="185">
        <f t="shared" si="2"/>
        <v>0</v>
      </c>
      <c r="Y44" s="185">
        <f t="shared" si="3"/>
        <v>0</v>
      </c>
      <c r="Z44" s="230">
        <f t="shared" si="4"/>
        <v>0</v>
      </c>
      <c r="AA44" s="231"/>
      <c r="AB44" s="232"/>
      <c r="AC44" s="233"/>
      <c r="AD44" s="233"/>
      <c r="AE44" s="233"/>
      <c r="AF44" s="233"/>
      <c r="AG44" s="234"/>
      <c r="AH44" s="234"/>
      <c r="AI44" s="235"/>
      <c r="AJ44" s="225"/>
      <c r="AK44" s="16"/>
      <c r="AL44" s="16"/>
    </row>
    <row r="45" spans="1:38" ht="30" customHeight="1">
      <c r="B45" s="133"/>
      <c r="C45" s="158" t="s">
        <v>95</v>
      </c>
      <c r="D45" s="219"/>
      <c r="E45" s="220"/>
      <c r="F45" s="161">
        <f t="shared" si="0"/>
        <v>0.5</v>
      </c>
      <c r="G45" s="162"/>
      <c r="H45" s="162"/>
      <c r="I45" s="221"/>
      <c r="J45" s="222"/>
      <c r="K45" s="163"/>
      <c r="L45" s="164"/>
      <c r="M45" s="245"/>
      <c r="N45" s="165"/>
      <c r="O45" s="165"/>
      <c r="P45" s="165"/>
      <c r="Q45" s="217"/>
      <c r="R45" s="227"/>
      <c r="S45" s="228"/>
      <c r="T45" s="242"/>
      <c r="U45" s="242"/>
      <c r="V45" s="369"/>
      <c r="W45" s="185">
        <f t="shared" si="1"/>
        <v>0</v>
      </c>
      <c r="X45" s="185">
        <f t="shared" si="2"/>
        <v>0</v>
      </c>
      <c r="Y45" s="185">
        <f t="shared" si="3"/>
        <v>0</v>
      </c>
      <c r="Z45" s="230">
        <f t="shared" si="4"/>
        <v>0</v>
      </c>
      <c r="AA45" s="231"/>
      <c r="AB45" s="232"/>
      <c r="AC45" s="233"/>
      <c r="AD45" s="233"/>
      <c r="AE45" s="233"/>
      <c r="AF45" s="233"/>
      <c r="AG45" s="234"/>
      <c r="AH45" s="234"/>
      <c r="AI45" s="235"/>
      <c r="AJ45" s="225"/>
      <c r="AK45" s="16"/>
      <c r="AL45" s="16"/>
    </row>
    <row r="46" spans="1:38" ht="30" customHeight="1">
      <c r="B46" s="133"/>
      <c r="C46" s="158" t="s">
        <v>95</v>
      </c>
      <c r="D46" s="219"/>
      <c r="E46" s="220"/>
      <c r="F46" s="161">
        <f t="shared" si="0"/>
        <v>0.5</v>
      </c>
      <c r="G46" s="162"/>
      <c r="H46" s="162"/>
      <c r="I46" s="221"/>
      <c r="J46" s="222"/>
      <c r="K46" s="163"/>
      <c r="L46" s="164"/>
      <c r="M46" s="245"/>
      <c r="N46" s="165"/>
      <c r="O46" s="165"/>
      <c r="P46" s="165"/>
      <c r="Q46" s="217"/>
      <c r="R46" s="227"/>
      <c r="S46" s="228"/>
      <c r="T46" s="242"/>
      <c r="U46" s="242"/>
      <c r="V46" s="369"/>
      <c r="W46" s="185">
        <f t="shared" si="1"/>
        <v>0</v>
      </c>
      <c r="X46" s="185">
        <f t="shared" si="2"/>
        <v>0</v>
      </c>
      <c r="Y46" s="185">
        <f t="shared" si="3"/>
        <v>0</v>
      </c>
      <c r="Z46" s="230">
        <f t="shared" si="4"/>
        <v>0</v>
      </c>
      <c r="AA46" s="231"/>
      <c r="AB46" s="232"/>
      <c r="AC46" s="233"/>
      <c r="AD46" s="233"/>
      <c r="AE46" s="233"/>
      <c r="AF46" s="233"/>
      <c r="AG46" s="234"/>
      <c r="AH46" s="234"/>
      <c r="AI46" s="235"/>
      <c r="AJ46" s="225"/>
      <c r="AK46" s="16"/>
      <c r="AL46" s="16"/>
    </row>
    <row r="47" spans="1:38" ht="30" customHeight="1">
      <c r="B47" s="133"/>
      <c r="C47" s="158" t="s">
        <v>95</v>
      </c>
      <c r="D47" s="219"/>
      <c r="E47" s="220"/>
      <c r="F47" s="161">
        <f t="shared" si="0"/>
        <v>0.5</v>
      </c>
      <c r="G47" s="162"/>
      <c r="H47" s="162"/>
      <c r="I47" s="221"/>
      <c r="J47" s="222"/>
      <c r="K47" s="163"/>
      <c r="L47" s="164"/>
      <c r="M47" s="245"/>
      <c r="N47" s="165"/>
      <c r="O47" s="165"/>
      <c r="P47" s="165"/>
      <c r="Q47" s="217"/>
      <c r="R47" s="227"/>
      <c r="S47" s="228"/>
      <c r="T47" s="242"/>
      <c r="U47" s="242"/>
      <c r="V47" s="369"/>
      <c r="W47" s="185">
        <f t="shared" si="1"/>
        <v>0</v>
      </c>
      <c r="X47" s="185">
        <f t="shared" si="2"/>
        <v>0</v>
      </c>
      <c r="Y47" s="185">
        <f t="shared" si="3"/>
        <v>0</v>
      </c>
      <c r="Z47" s="230">
        <f t="shared" si="4"/>
        <v>0</v>
      </c>
      <c r="AA47" s="231"/>
      <c r="AB47" s="232"/>
      <c r="AC47" s="233"/>
      <c r="AD47" s="233"/>
      <c r="AE47" s="233"/>
      <c r="AF47" s="233"/>
      <c r="AG47" s="234"/>
      <c r="AH47" s="234"/>
      <c r="AI47" s="235"/>
      <c r="AJ47" s="225"/>
      <c r="AK47" s="16"/>
      <c r="AL47" s="16"/>
    </row>
    <row r="48" spans="1:38" ht="30" customHeight="1">
      <c r="B48" s="133"/>
      <c r="C48" s="158" t="s">
        <v>95</v>
      </c>
      <c r="D48" s="219"/>
      <c r="E48" s="220"/>
      <c r="F48" s="161">
        <f t="shared" si="0"/>
        <v>0.5</v>
      </c>
      <c r="G48" s="162"/>
      <c r="H48" s="162"/>
      <c r="I48" s="221"/>
      <c r="J48" s="222"/>
      <c r="K48" s="163"/>
      <c r="L48" s="164"/>
      <c r="M48" s="245"/>
      <c r="N48" s="165"/>
      <c r="O48" s="165"/>
      <c r="P48" s="165"/>
      <c r="Q48" s="217"/>
      <c r="R48" s="227"/>
      <c r="S48" s="228"/>
      <c r="T48" s="242"/>
      <c r="U48" s="242"/>
      <c r="V48" s="369"/>
      <c r="W48" s="185">
        <f t="shared" si="1"/>
        <v>0</v>
      </c>
      <c r="X48" s="185">
        <f t="shared" si="2"/>
        <v>0</v>
      </c>
      <c r="Y48" s="185">
        <f t="shared" si="3"/>
        <v>0</v>
      </c>
      <c r="Z48" s="230">
        <f t="shared" si="4"/>
        <v>0</v>
      </c>
      <c r="AA48" s="231"/>
      <c r="AB48" s="232"/>
      <c r="AC48" s="233"/>
      <c r="AD48" s="233"/>
      <c r="AE48" s="233"/>
      <c r="AF48" s="233"/>
      <c r="AG48" s="234"/>
      <c r="AH48" s="234"/>
      <c r="AI48" s="235"/>
      <c r="AJ48" s="225"/>
      <c r="AK48" s="16"/>
      <c r="AL48" s="16"/>
    </row>
    <row r="49" spans="2:38" ht="30" customHeight="1">
      <c r="B49" s="133"/>
      <c r="C49" s="158" t="s">
        <v>95</v>
      </c>
      <c r="D49" s="219"/>
      <c r="E49" s="220"/>
      <c r="F49" s="161">
        <f t="shared" si="0"/>
        <v>0.5</v>
      </c>
      <c r="G49" s="162"/>
      <c r="H49" s="162"/>
      <c r="I49" s="221"/>
      <c r="J49" s="222"/>
      <c r="K49" s="163"/>
      <c r="L49" s="164"/>
      <c r="M49" s="245"/>
      <c r="N49" s="165"/>
      <c r="O49" s="165"/>
      <c r="P49" s="165"/>
      <c r="Q49" s="217"/>
      <c r="R49" s="227"/>
      <c r="S49" s="228"/>
      <c r="T49" s="242"/>
      <c r="U49" s="242"/>
      <c r="V49" s="369"/>
      <c r="W49" s="185">
        <f t="shared" si="1"/>
        <v>0</v>
      </c>
      <c r="X49" s="185">
        <f t="shared" si="2"/>
        <v>0</v>
      </c>
      <c r="Y49" s="185">
        <f t="shared" si="3"/>
        <v>0</v>
      </c>
      <c r="Z49" s="230">
        <f t="shared" si="4"/>
        <v>0</v>
      </c>
      <c r="AA49" s="231"/>
      <c r="AB49" s="232"/>
      <c r="AC49" s="233"/>
      <c r="AD49" s="233"/>
      <c r="AE49" s="233"/>
      <c r="AF49" s="233"/>
      <c r="AG49" s="234"/>
      <c r="AH49" s="234"/>
      <c r="AI49" s="235"/>
      <c r="AJ49" s="225"/>
      <c r="AK49" s="16"/>
      <c r="AL49" s="16"/>
    </row>
    <row r="50" spans="2:38" ht="30" customHeight="1">
      <c r="B50" s="133"/>
      <c r="C50" s="158" t="s">
        <v>95</v>
      </c>
      <c r="D50" s="219"/>
      <c r="E50" s="220"/>
      <c r="F50" s="161">
        <f t="shared" si="0"/>
        <v>0.5</v>
      </c>
      <c r="G50" s="162"/>
      <c r="H50" s="162"/>
      <c r="I50" s="221"/>
      <c r="J50" s="222"/>
      <c r="K50" s="163"/>
      <c r="L50" s="164"/>
      <c r="M50" s="245"/>
      <c r="N50" s="165"/>
      <c r="O50" s="165"/>
      <c r="P50" s="165"/>
      <c r="Q50" s="217"/>
      <c r="R50" s="227"/>
      <c r="S50" s="228"/>
      <c r="T50" s="242"/>
      <c r="U50" s="242"/>
      <c r="V50" s="369"/>
      <c r="W50" s="185">
        <f t="shared" si="1"/>
        <v>0</v>
      </c>
      <c r="X50" s="185">
        <f t="shared" si="2"/>
        <v>0</v>
      </c>
      <c r="Y50" s="185">
        <f t="shared" si="3"/>
        <v>0</v>
      </c>
      <c r="Z50" s="230">
        <f t="shared" si="4"/>
        <v>0</v>
      </c>
      <c r="AA50" s="231"/>
      <c r="AB50" s="232"/>
      <c r="AC50" s="233"/>
      <c r="AD50" s="233"/>
      <c r="AE50" s="233"/>
      <c r="AF50" s="233"/>
      <c r="AG50" s="234"/>
      <c r="AH50" s="234"/>
      <c r="AI50" s="235"/>
      <c r="AJ50" s="225"/>
      <c r="AK50" s="16"/>
      <c r="AL50" s="16"/>
    </row>
    <row r="51" spans="2:38" ht="30" customHeight="1">
      <c r="B51" s="133"/>
      <c r="C51" s="158" t="s">
        <v>95</v>
      </c>
      <c r="D51" s="219"/>
      <c r="E51" s="220"/>
      <c r="F51" s="161">
        <f t="shared" si="0"/>
        <v>0.5</v>
      </c>
      <c r="G51" s="162"/>
      <c r="H51" s="162"/>
      <c r="I51" s="221"/>
      <c r="J51" s="222"/>
      <c r="K51" s="163"/>
      <c r="L51" s="164"/>
      <c r="M51" s="245"/>
      <c r="N51" s="165"/>
      <c r="O51" s="165"/>
      <c r="P51" s="165"/>
      <c r="Q51" s="217"/>
      <c r="R51" s="227"/>
      <c r="S51" s="228"/>
      <c r="T51" s="242"/>
      <c r="U51" s="242"/>
      <c r="V51" s="369"/>
      <c r="W51" s="185">
        <f t="shared" si="1"/>
        <v>0</v>
      </c>
      <c r="X51" s="185">
        <f t="shared" si="2"/>
        <v>0</v>
      </c>
      <c r="Y51" s="185">
        <f t="shared" si="3"/>
        <v>0</v>
      </c>
      <c r="Z51" s="230">
        <f t="shared" si="4"/>
        <v>0</v>
      </c>
      <c r="AA51" s="231"/>
      <c r="AB51" s="232"/>
      <c r="AC51" s="233"/>
      <c r="AD51" s="233"/>
      <c r="AE51" s="233"/>
      <c r="AF51" s="233"/>
      <c r="AG51" s="234"/>
      <c r="AH51" s="234"/>
      <c r="AI51" s="235"/>
      <c r="AJ51" s="225"/>
      <c r="AK51" s="16"/>
      <c r="AL51" s="16"/>
    </row>
    <row r="52" spans="2:38" ht="30" customHeight="1">
      <c r="B52" s="133"/>
      <c r="C52" s="158" t="s">
        <v>95</v>
      </c>
      <c r="D52" s="219"/>
      <c r="E52" s="220"/>
      <c r="F52" s="161">
        <f t="shared" si="0"/>
        <v>0.5</v>
      </c>
      <c r="G52" s="162"/>
      <c r="H52" s="162"/>
      <c r="I52" s="221"/>
      <c r="J52" s="222"/>
      <c r="K52" s="163"/>
      <c r="L52" s="164"/>
      <c r="M52" s="245"/>
      <c r="N52" s="165"/>
      <c r="O52" s="165"/>
      <c r="P52" s="165"/>
      <c r="Q52" s="217"/>
      <c r="R52" s="227"/>
      <c r="S52" s="228"/>
      <c r="T52" s="242"/>
      <c r="U52" s="242"/>
      <c r="V52" s="369"/>
      <c r="W52" s="185">
        <f t="shared" si="1"/>
        <v>0</v>
      </c>
      <c r="X52" s="185">
        <f t="shared" si="2"/>
        <v>0</v>
      </c>
      <c r="Y52" s="185">
        <f t="shared" si="3"/>
        <v>0</v>
      </c>
      <c r="Z52" s="230">
        <f t="shared" si="4"/>
        <v>0</v>
      </c>
      <c r="AA52" s="231"/>
      <c r="AB52" s="232"/>
      <c r="AC52" s="233"/>
      <c r="AD52" s="233"/>
      <c r="AE52" s="233"/>
      <c r="AF52" s="233"/>
      <c r="AG52" s="234"/>
      <c r="AH52" s="234"/>
      <c r="AI52" s="235"/>
      <c r="AJ52" s="225"/>
      <c r="AK52" s="16"/>
      <c r="AL52" s="16"/>
    </row>
    <row r="53" spans="2:38" ht="30" customHeight="1">
      <c r="B53" s="133"/>
      <c r="C53" s="158" t="s">
        <v>95</v>
      </c>
      <c r="D53" s="219"/>
      <c r="E53" s="220"/>
      <c r="F53" s="161">
        <f t="shared" si="0"/>
        <v>0.5</v>
      </c>
      <c r="G53" s="162"/>
      <c r="H53" s="162"/>
      <c r="I53" s="221"/>
      <c r="J53" s="222"/>
      <c r="K53" s="163"/>
      <c r="L53" s="164"/>
      <c r="M53" s="245"/>
      <c r="N53" s="165"/>
      <c r="O53" s="165"/>
      <c r="P53" s="165"/>
      <c r="Q53" s="217"/>
      <c r="R53" s="227"/>
      <c r="S53" s="228"/>
      <c r="T53" s="242"/>
      <c r="U53" s="242"/>
      <c r="V53" s="369"/>
      <c r="W53" s="185">
        <f t="shared" si="1"/>
        <v>0</v>
      </c>
      <c r="X53" s="185">
        <f t="shared" si="2"/>
        <v>0</v>
      </c>
      <c r="Y53" s="185">
        <f t="shared" si="3"/>
        <v>0</v>
      </c>
      <c r="Z53" s="230">
        <f t="shared" si="4"/>
        <v>0</v>
      </c>
      <c r="AA53" s="231"/>
      <c r="AB53" s="232"/>
      <c r="AC53" s="233"/>
      <c r="AD53" s="233"/>
      <c r="AE53" s="233"/>
      <c r="AF53" s="233"/>
      <c r="AG53" s="234"/>
      <c r="AH53" s="234"/>
      <c r="AI53" s="235"/>
      <c r="AJ53" s="225"/>
      <c r="AK53" s="16"/>
      <c r="AL53" s="16"/>
    </row>
    <row r="54" spans="2:38" ht="30" customHeight="1">
      <c r="B54" s="133"/>
      <c r="C54" s="158" t="s">
        <v>95</v>
      </c>
      <c r="D54" s="219"/>
      <c r="E54" s="220"/>
      <c r="F54" s="161">
        <f t="shared" si="0"/>
        <v>0.5</v>
      </c>
      <c r="G54" s="162"/>
      <c r="H54" s="162"/>
      <c r="I54" s="221"/>
      <c r="J54" s="222"/>
      <c r="K54" s="163"/>
      <c r="L54" s="164"/>
      <c r="M54" s="245"/>
      <c r="N54" s="165"/>
      <c r="O54" s="165"/>
      <c r="P54" s="165"/>
      <c r="Q54" s="217"/>
      <c r="R54" s="227"/>
      <c r="S54" s="228"/>
      <c r="T54" s="242"/>
      <c r="U54" s="242"/>
      <c r="V54" s="369"/>
      <c r="W54" s="185">
        <f t="shared" si="1"/>
        <v>0</v>
      </c>
      <c r="X54" s="185">
        <f t="shared" si="2"/>
        <v>0</v>
      </c>
      <c r="Y54" s="185">
        <f t="shared" si="3"/>
        <v>0</v>
      </c>
      <c r="Z54" s="230">
        <f t="shared" si="4"/>
        <v>0</v>
      </c>
      <c r="AA54" s="231"/>
      <c r="AB54" s="232"/>
      <c r="AC54" s="233"/>
      <c r="AD54" s="233"/>
      <c r="AE54" s="233"/>
      <c r="AF54" s="233"/>
      <c r="AG54" s="234"/>
      <c r="AH54" s="234"/>
      <c r="AI54" s="235"/>
      <c r="AJ54" s="225"/>
      <c r="AK54" s="16"/>
      <c r="AL54" s="16"/>
    </row>
    <row r="55" spans="2:38" ht="30" customHeight="1">
      <c r="B55" s="133"/>
      <c r="C55" s="158" t="s">
        <v>95</v>
      </c>
      <c r="D55" s="219"/>
      <c r="E55" s="220"/>
      <c r="F55" s="161">
        <f t="shared" si="0"/>
        <v>0.5</v>
      </c>
      <c r="G55" s="162"/>
      <c r="H55" s="162"/>
      <c r="I55" s="221"/>
      <c r="J55" s="222"/>
      <c r="K55" s="163"/>
      <c r="L55" s="164"/>
      <c r="M55" s="245"/>
      <c r="N55" s="165"/>
      <c r="O55" s="165"/>
      <c r="P55" s="165"/>
      <c r="Q55" s="217"/>
      <c r="R55" s="227"/>
      <c r="S55" s="228"/>
      <c r="T55" s="242"/>
      <c r="U55" s="242"/>
      <c r="V55" s="369"/>
      <c r="W55" s="185">
        <f t="shared" si="1"/>
        <v>0</v>
      </c>
      <c r="X55" s="185">
        <f t="shared" si="2"/>
        <v>0</v>
      </c>
      <c r="Y55" s="185">
        <f t="shared" si="3"/>
        <v>0</v>
      </c>
      <c r="Z55" s="230">
        <f t="shared" si="4"/>
        <v>0</v>
      </c>
      <c r="AA55" s="231"/>
      <c r="AB55" s="232"/>
      <c r="AC55" s="233"/>
      <c r="AD55" s="233"/>
      <c r="AE55" s="233"/>
      <c r="AF55" s="233"/>
      <c r="AG55" s="234"/>
      <c r="AH55" s="234"/>
      <c r="AI55" s="235"/>
      <c r="AJ55" s="225"/>
      <c r="AK55" s="16"/>
      <c r="AL55" s="16"/>
    </row>
    <row r="56" spans="2:38" ht="30" customHeight="1">
      <c r="B56" s="133"/>
      <c r="C56" s="158" t="s">
        <v>95</v>
      </c>
      <c r="D56" s="219"/>
      <c r="E56" s="220"/>
      <c r="F56" s="161">
        <f t="shared" si="0"/>
        <v>0.5</v>
      </c>
      <c r="G56" s="162"/>
      <c r="H56" s="162"/>
      <c r="I56" s="221"/>
      <c r="J56" s="222"/>
      <c r="K56" s="163"/>
      <c r="L56" s="164"/>
      <c r="M56" s="245"/>
      <c r="N56" s="165"/>
      <c r="O56" s="165"/>
      <c r="P56" s="165"/>
      <c r="Q56" s="217"/>
      <c r="R56" s="227"/>
      <c r="S56" s="228"/>
      <c r="T56" s="242"/>
      <c r="U56" s="242"/>
      <c r="V56" s="369"/>
      <c r="W56" s="185">
        <f t="shared" si="1"/>
        <v>0</v>
      </c>
      <c r="X56" s="185">
        <f t="shared" si="2"/>
        <v>0</v>
      </c>
      <c r="Y56" s="185">
        <f t="shared" si="3"/>
        <v>0</v>
      </c>
      <c r="Z56" s="230">
        <f t="shared" si="4"/>
        <v>0</v>
      </c>
      <c r="AA56" s="231"/>
      <c r="AB56" s="232"/>
      <c r="AC56" s="233"/>
      <c r="AD56" s="233"/>
      <c r="AE56" s="233"/>
      <c r="AF56" s="233"/>
      <c r="AG56" s="234"/>
      <c r="AH56" s="234"/>
      <c r="AI56" s="235"/>
      <c r="AJ56" s="225"/>
      <c r="AK56" s="16"/>
      <c r="AL56" s="16"/>
    </row>
    <row r="57" spans="2:38" ht="30" customHeight="1">
      <c r="B57" s="133"/>
      <c r="C57" s="158" t="s">
        <v>95</v>
      </c>
      <c r="D57" s="219"/>
      <c r="E57" s="220"/>
      <c r="F57" s="161">
        <f t="shared" si="0"/>
        <v>0.5</v>
      </c>
      <c r="G57" s="162"/>
      <c r="H57" s="162"/>
      <c r="I57" s="221"/>
      <c r="J57" s="222"/>
      <c r="K57" s="163"/>
      <c r="L57" s="164"/>
      <c r="M57" s="245"/>
      <c r="N57" s="165"/>
      <c r="O57" s="165"/>
      <c r="P57" s="165"/>
      <c r="Q57" s="217"/>
      <c r="R57" s="227"/>
      <c r="S57" s="228"/>
      <c r="T57" s="242"/>
      <c r="U57" s="242"/>
      <c r="V57" s="369"/>
      <c r="W57" s="185">
        <f t="shared" si="1"/>
        <v>0</v>
      </c>
      <c r="X57" s="185">
        <f t="shared" si="2"/>
        <v>0</v>
      </c>
      <c r="Y57" s="185">
        <f t="shared" si="3"/>
        <v>0</v>
      </c>
      <c r="Z57" s="230">
        <f t="shared" si="4"/>
        <v>0</v>
      </c>
      <c r="AA57" s="231"/>
      <c r="AB57" s="232"/>
      <c r="AC57" s="233"/>
      <c r="AD57" s="233"/>
      <c r="AE57" s="233"/>
      <c r="AF57" s="233"/>
      <c r="AG57" s="234"/>
      <c r="AH57" s="234"/>
      <c r="AI57" s="235"/>
      <c r="AJ57" s="225"/>
      <c r="AK57" s="16"/>
      <c r="AL57" s="16"/>
    </row>
    <row r="58" spans="2:38" ht="30" customHeight="1">
      <c r="B58" s="133"/>
      <c r="C58" s="158" t="s">
        <v>95</v>
      </c>
      <c r="D58" s="219"/>
      <c r="E58" s="220"/>
      <c r="F58" s="161">
        <f t="shared" si="0"/>
        <v>0.5</v>
      </c>
      <c r="G58" s="162"/>
      <c r="H58" s="162"/>
      <c r="I58" s="221"/>
      <c r="J58" s="222"/>
      <c r="K58" s="163"/>
      <c r="L58" s="164"/>
      <c r="M58" s="245"/>
      <c r="N58" s="165"/>
      <c r="O58" s="165"/>
      <c r="P58" s="165"/>
      <c r="Q58" s="217"/>
      <c r="R58" s="227"/>
      <c r="S58" s="228"/>
      <c r="T58" s="242"/>
      <c r="U58" s="242"/>
      <c r="V58" s="369"/>
      <c r="W58" s="185">
        <f t="shared" si="1"/>
        <v>0</v>
      </c>
      <c r="X58" s="185">
        <f t="shared" si="2"/>
        <v>0</v>
      </c>
      <c r="Y58" s="185">
        <f t="shared" si="3"/>
        <v>0</v>
      </c>
      <c r="Z58" s="230">
        <f t="shared" si="4"/>
        <v>0</v>
      </c>
      <c r="AA58" s="231"/>
      <c r="AB58" s="232"/>
      <c r="AC58" s="233"/>
      <c r="AD58" s="233"/>
      <c r="AE58" s="233"/>
      <c r="AF58" s="233"/>
      <c r="AG58" s="234"/>
      <c r="AH58" s="234"/>
      <c r="AI58" s="235"/>
      <c r="AJ58" s="225"/>
      <c r="AK58" s="16"/>
      <c r="AL58" s="16"/>
    </row>
    <row r="59" spans="2:38" ht="30" customHeight="1">
      <c r="B59" s="133"/>
      <c r="C59" s="158" t="s">
        <v>95</v>
      </c>
      <c r="D59" s="219"/>
      <c r="E59" s="220"/>
      <c r="F59" s="161">
        <f t="shared" si="0"/>
        <v>0.5</v>
      </c>
      <c r="G59" s="162"/>
      <c r="H59" s="162"/>
      <c r="I59" s="221"/>
      <c r="J59" s="222"/>
      <c r="K59" s="163"/>
      <c r="L59" s="164"/>
      <c r="M59" s="245"/>
      <c r="N59" s="165"/>
      <c r="O59" s="165"/>
      <c r="P59" s="165"/>
      <c r="Q59" s="217"/>
      <c r="R59" s="227"/>
      <c r="S59" s="228"/>
      <c r="T59" s="242"/>
      <c r="U59" s="242"/>
      <c r="V59" s="369"/>
      <c r="W59" s="185">
        <f t="shared" si="1"/>
        <v>0</v>
      </c>
      <c r="X59" s="185">
        <f t="shared" si="2"/>
        <v>0</v>
      </c>
      <c r="Y59" s="185">
        <f t="shared" si="3"/>
        <v>0</v>
      </c>
      <c r="Z59" s="230">
        <f t="shared" si="4"/>
        <v>0</v>
      </c>
      <c r="AA59" s="231"/>
      <c r="AB59" s="232"/>
      <c r="AC59" s="233"/>
      <c r="AD59" s="233"/>
      <c r="AE59" s="233"/>
      <c r="AF59" s="233"/>
      <c r="AG59" s="234"/>
      <c r="AH59" s="234"/>
      <c r="AI59" s="235"/>
      <c r="AJ59" s="225"/>
      <c r="AK59" s="16"/>
      <c r="AL59" s="16"/>
    </row>
    <row r="60" spans="2:38" ht="30" customHeight="1">
      <c r="B60" s="133"/>
      <c r="C60" s="158" t="s">
        <v>95</v>
      </c>
      <c r="D60" s="219"/>
      <c r="E60" s="220"/>
      <c r="F60" s="161">
        <f t="shared" si="0"/>
        <v>0.5</v>
      </c>
      <c r="G60" s="162"/>
      <c r="H60" s="162"/>
      <c r="I60" s="221"/>
      <c r="J60" s="222"/>
      <c r="K60" s="163"/>
      <c r="L60" s="164"/>
      <c r="M60" s="245"/>
      <c r="N60" s="165"/>
      <c r="O60" s="165"/>
      <c r="P60" s="165"/>
      <c r="Q60" s="217"/>
      <c r="R60" s="227"/>
      <c r="S60" s="228"/>
      <c r="T60" s="242"/>
      <c r="U60" s="242"/>
      <c r="V60" s="369"/>
      <c r="W60" s="185">
        <f t="shared" si="1"/>
        <v>0</v>
      </c>
      <c r="X60" s="185">
        <f t="shared" si="2"/>
        <v>0</v>
      </c>
      <c r="Y60" s="185">
        <f t="shared" si="3"/>
        <v>0</v>
      </c>
      <c r="Z60" s="230">
        <f t="shared" si="4"/>
        <v>0</v>
      </c>
      <c r="AA60" s="231"/>
      <c r="AB60" s="232"/>
      <c r="AC60" s="233"/>
      <c r="AD60" s="233"/>
      <c r="AE60" s="233"/>
      <c r="AF60" s="233"/>
      <c r="AG60" s="234"/>
      <c r="AH60" s="234"/>
      <c r="AI60" s="235"/>
      <c r="AJ60" s="225"/>
      <c r="AK60" s="16"/>
      <c r="AL60" s="16"/>
    </row>
    <row r="61" spans="2:38" ht="30" customHeight="1">
      <c r="B61" s="133"/>
      <c r="C61" s="158" t="s">
        <v>95</v>
      </c>
      <c r="D61" s="219"/>
      <c r="E61" s="220"/>
      <c r="F61" s="161">
        <f t="shared" si="0"/>
        <v>0.5</v>
      </c>
      <c r="G61" s="162"/>
      <c r="H61" s="162"/>
      <c r="I61" s="221"/>
      <c r="J61" s="222"/>
      <c r="K61" s="163"/>
      <c r="L61" s="164"/>
      <c r="M61" s="245"/>
      <c r="N61" s="165"/>
      <c r="O61" s="165"/>
      <c r="P61" s="165"/>
      <c r="Q61" s="217"/>
      <c r="R61" s="227"/>
      <c r="S61" s="228"/>
      <c r="T61" s="242"/>
      <c r="U61" s="242"/>
      <c r="V61" s="369"/>
      <c r="W61" s="185">
        <f t="shared" si="1"/>
        <v>0</v>
      </c>
      <c r="X61" s="185">
        <f t="shared" si="2"/>
        <v>0</v>
      </c>
      <c r="Y61" s="185">
        <f t="shared" si="3"/>
        <v>0</v>
      </c>
      <c r="Z61" s="230">
        <f t="shared" si="4"/>
        <v>0</v>
      </c>
      <c r="AA61" s="231"/>
      <c r="AB61" s="232"/>
      <c r="AC61" s="233"/>
      <c r="AD61" s="233"/>
      <c r="AE61" s="233"/>
      <c r="AF61" s="233"/>
      <c r="AG61" s="234"/>
      <c r="AH61" s="234"/>
      <c r="AI61" s="235"/>
      <c r="AJ61" s="225"/>
      <c r="AK61" s="16"/>
      <c r="AL61" s="16"/>
    </row>
    <row r="62" spans="2:38" ht="30" customHeight="1">
      <c r="B62" s="133"/>
      <c r="C62" s="158" t="s">
        <v>95</v>
      </c>
      <c r="D62" s="219"/>
      <c r="E62" s="220"/>
      <c r="F62" s="161">
        <f t="shared" si="0"/>
        <v>0.5</v>
      </c>
      <c r="G62" s="162"/>
      <c r="H62" s="162"/>
      <c r="I62" s="221"/>
      <c r="J62" s="222"/>
      <c r="K62" s="163"/>
      <c r="L62" s="164"/>
      <c r="M62" s="245"/>
      <c r="N62" s="165"/>
      <c r="O62" s="165"/>
      <c r="P62" s="165"/>
      <c r="Q62" s="217"/>
      <c r="R62" s="227"/>
      <c r="S62" s="228"/>
      <c r="T62" s="242"/>
      <c r="U62" s="242"/>
      <c r="V62" s="369"/>
      <c r="W62" s="185">
        <f t="shared" si="1"/>
        <v>0</v>
      </c>
      <c r="X62" s="185">
        <f t="shared" si="2"/>
        <v>0</v>
      </c>
      <c r="Y62" s="185">
        <f t="shared" si="3"/>
        <v>0</v>
      </c>
      <c r="Z62" s="230">
        <f t="shared" si="4"/>
        <v>0</v>
      </c>
      <c r="AA62" s="231"/>
      <c r="AB62" s="232"/>
      <c r="AC62" s="233"/>
      <c r="AD62" s="233"/>
      <c r="AE62" s="233"/>
      <c r="AF62" s="233"/>
      <c r="AG62" s="234"/>
      <c r="AH62" s="234"/>
      <c r="AI62" s="235"/>
      <c r="AJ62" s="225"/>
      <c r="AK62" s="16"/>
      <c r="AL62" s="16"/>
    </row>
    <row r="63" spans="2:38" ht="30" customHeight="1">
      <c r="B63" s="133"/>
      <c r="C63" s="158" t="s">
        <v>95</v>
      </c>
      <c r="D63" s="219"/>
      <c r="E63" s="220"/>
      <c r="F63" s="161">
        <f t="shared" si="0"/>
        <v>0.5</v>
      </c>
      <c r="G63" s="162"/>
      <c r="H63" s="162"/>
      <c r="I63" s="221"/>
      <c r="J63" s="222"/>
      <c r="K63" s="163"/>
      <c r="L63" s="164"/>
      <c r="M63" s="245"/>
      <c r="N63" s="165"/>
      <c r="O63" s="165"/>
      <c r="P63" s="165"/>
      <c r="Q63" s="217"/>
      <c r="R63" s="227"/>
      <c r="S63" s="228"/>
      <c r="T63" s="242"/>
      <c r="U63" s="242"/>
      <c r="V63" s="369"/>
      <c r="W63" s="185">
        <f t="shared" si="1"/>
        <v>0</v>
      </c>
      <c r="X63" s="185">
        <f t="shared" si="2"/>
        <v>0</v>
      </c>
      <c r="Y63" s="185">
        <f t="shared" si="3"/>
        <v>0</v>
      </c>
      <c r="Z63" s="230">
        <f t="shared" si="4"/>
        <v>0</v>
      </c>
      <c r="AA63" s="231"/>
      <c r="AB63" s="232"/>
      <c r="AC63" s="233"/>
      <c r="AD63" s="233"/>
      <c r="AE63" s="233"/>
      <c r="AF63" s="233"/>
      <c r="AG63" s="234"/>
      <c r="AH63" s="234"/>
      <c r="AI63" s="235"/>
      <c r="AJ63" s="225"/>
      <c r="AK63" s="16"/>
      <c r="AL63" s="16"/>
    </row>
    <row r="64" spans="2:38" ht="30" customHeight="1">
      <c r="B64" s="133"/>
      <c r="C64" s="158" t="s">
        <v>95</v>
      </c>
      <c r="D64" s="219"/>
      <c r="E64" s="220"/>
      <c r="F64" s="161">
        <f t="shared" si="0"/>
        <v>0.5</v>
      </c>
      <c r="G64" s="162"/>
      <c r="H64" s="162"/>
      <c r="I64" s="221"/>
      <c r="J64" s="222"/>
      <c r="K64" s="163"/>
      <c r="L64" s="164"/>
      <c r="M64" s="245"/>
      <c r="N64" s="165"/>
      <c r="O64" s="165"/>
      <c r="P64" s="165"/>
      <c r="Q64" s="217"/>
      <c r="R64" s="227"/>
      <c r="S64" s="228"/>
      <c r="T64" s="242"/>
      <c r="U64" s="242"/>
      <c r="V64" s="369"/>
      <c r="W64" s="185">
        <f t="shared" si="1"/>
        <v>0</v>
      </c>
      <c r="X64" s="185">
        <f t="shared" si="2"/>
        <v>0</v>
      </c>
      <c r="Y64" s="185">
        <f t="shared" si="3"/>
        <v>0</v>
      </c>
      <c r="Z64" s="230">
        <f t="shared" si="4"/>
        <v>0</v>
      </c>
      <c r="AA64" s="231"/>
      <c r="AB64" s="232"/>
      <c r="AC64" s="233"/>
      <c r="AD64" s="233"/>
      <c r="AE64" s="233"/>
      <c r="AF64" s="233"/>
      <c r="AG64" s="234"/>
      <c r="AH64" s="234"/>
      <c r="AI64" s="235"/>
      <c r="AJ64" s="225"/>
      <c r="AK64" s="16"/>
      <c r="AL64" s="16"/>
    </row>
    <row r="65" spans="2:38" ht="30" customHeight="1">
      <c r="B65" s="133"/>
      <c r="C65" s="158" t="s">
        <v>95</v>
      </c>
      <c r="D65" s="219"/>
      <c r="E65" s="220"/>
      <c r="F65" s="161">
        <f t="shared" si="0"/>
        <v>0.5</v>
      </c>
      <c r="G65" s="162"/>
      <c r="H65" s="162"/>
      <c r="I65" s="221"/>
      <c r="J65" s="222"/>
      <c r="K65" s="163"/>
      <c r="L65" s="164"/>
      <c r="M65" s="245"/>
      <c r="N65" s="165"/>
      <c r="O65" s="165"/>
      <c r="P65" s="165"/>
      <c r="Q65" s="217"/>
      <c r="R65" s="227"/>
      <c r="S65" s="228"/>
      <c r="T65" s="242"/>
      <c r="U65" s="242"/>
      <c r="V65" s="369"/>
      <c r="W65" s="185">
        <f t="shared" si="1"/>
        <v>0</v>
      </c>
      <c r="X65" s="185">
        <f t="shared" si="2"/>
        <v>0</v>
      </c>
      <c r="Y65" s="185">
        <f t="shared" si="3"/>
        <v>0</v>
      </c>
      <c r="Z65" s="230">
        <f t="shared" si="4"/>
        <v>0</v>
      </c>
      <c r="AA65" s="231"/>
      <c r="AB65" s="232"/>
      <c r="AC65" s="233"/>
      <c r="AD65" s="233"/>
      <c r="AE65" s="233"/>
      <c r="AF65" s="233"/>
      <c r="AG65" s="234"/>
      <c r="AH65" s="234"/>
      <c r="AI65" s="235"/>
      <c r="AJ65" s="225"/>
      <c r="AK65" s="16"/>
      <c r="AL65" s="16"/>
    </row>
    <row r="66" spans="2:38" ht="30" customHeight="1">
      <c r="B66" s="133"/>
      <c r="C66" s="158" t="s">
        <v>95</v>
      </c>
      <c r="D66" s="219"/>
      <c r="E66" s="220"/>
      <c r="F66" s="161">
        <f t="shared" si="0"/>
        <v>0.5</v>
      </c>
      <c r="G66" s="162"/>
      <c r="H66" s="162"/>
      <c r="I66" s="221"/>
      <c r="J66" s="222"/>
      <c r="K66" s="163"/>
      <c r="L66" s="164"/>
      <c r="M66" s="245"/>
      <c r="N66" s="165"/>
      <c r="O66" s="165"/>
      <c r="P66" s="165"/>
      <c r="Q66" s="217"/>
      <c r="R66" s="227"/>
      <c r="S66" s="228"/>
      <c r="T66" s="242"/>
      <c r="U66" s="242"/>
      <c r="V66" s="369"/>
      <c r="W66" s="185">
        <f t="shared" si="1"/>
        <v>0</v>
      </c>
      <c r="X66" s="185">
        <f t="shared" si="2"/>
        <v>0</v>
      </c>
      <c r="Y66" s="185">
        <f t="shared" si="3"/>
        <v>0</v>
      </c>
      <c r="Z66" s="230">
        <f t="shared" si="4"/>
        <v>0</v>
      </c>
      <c r="AA66" s="231"/>
      <c r="AB66" s="232"/>
      <c r="AC66" s="233"/>
      <c r="AD66" s="233"/>
      <c r="AE66" s="233"/>
      <c r="AF66" s="233"/>
      <c r="AG66" s="234"/>
      <c r="AH66" s="234"/>
      <c r="AI66" s="235"/>
      <c r="AJ66" s="225"/>
      <c r="AK66" s="16"/>
      <c r="AL66" s="16"/>
    </row>
    <row r="67" spans="2:38" ht="30" customHeight="1">
      <c r="B67" s="133"/>
      <c r="C67" s="158" t="s">
        <v>95</v>
      </c>
      <c r="D67" s="219"/>
      <c r="E67" s="220"/>
      <c r="F67" s="161">
        <f t="shared" si="0"/>
        <v>0.5</v>
      </c>
      <c r="G67" s="162"/>
      <c r="H67" s="162"/>
      <c r="I67" s="221"/>
      <c r="J67" s="222"/>
      <c r="K67" s="163"/>
      <c r="L67" s="164"/>
      <c r="M67" s="245"/>
      <c r="N67" s="165"/>
      <c r="O67" s="165"/>
      <c r="P67" s="165"/>
      <c r="Q67" s="217"/>
      <c r="R67" s="227"/>
      <c r="S67" s="228"/>
      <c r="T67" s="242"/>
      <c r="U67" s="242"/>
      <c r="V67" s="369"/>
      <c r="W67" s="185">
        <f t="shared" si="1"/>
        <v>0</v>
      </c>
      <c r="X67" s="185">
        <f t="shared" si="2"/>
        <v>0</v>
      </c>
      <c r="Y67" s="185">
        <f t="shared" si="3"/>
        <v>0</v>
      </c>
      <c r="Z67" s="230">
        <f t="shared" si="4"/>
        <v>0</v>
      </c>
      <c r="AA67" s="231"/>
      <c r="AB67" s="232"/>
      <c r="AC67" s="233"/>
      <c r="AD67" s="233"/>
      <c r="AE67" s="233"/>
      <c r="AF67" s="233"/>
      <c r="AG67" s="234"/>
      <c r="AH67" s="234"/>
      <c r="AI67" s="235"/>
      <c r="AJ67" s="225"/>
      <c r="AK67" s="16"/>
      <c r="AL67" s="16"/>
    </row>
    <row r="68" spans="2:38" ht="30" customHeight="1">
      <c r="B68" s="133"/>
      <c r="C68" s="158" t="s">
        <v>95</v>
      </c>
      <c r="D68" s="219"/>
      <c r="E68" s="220"/>
      <c r="F68" s="161">
        <f t="shared" si="0"/>
        <v>0.5</v>
      </c>
      <c r="G68" s="162"/>
      <c r="H68" s="162"/>
      <c r="I68" s="221"/>
      <c r="J68" s="222"/>
      <c r="K68" s="163"/>
      <c r="L68" s="164"/>
      <c r="M68" s="245"/>
      <c r="N68" s="165"/>
      <c r="O68" s="165"/>
      <c r="P68" s="165"/>
      <c r="Q68" s="217"/>
      <c r="R68" s="227"/>
      <c r="S68" s="228"/>
      <c r="T68" s="242"/>
      <c r="U68" s="242"/>
      <c r="V68" s="369"/>
      <c r="W68" s="185">
        <f t="shared" si="1"/>
        <v>0</v>
      </c>
      <c r="X68" s="185">
        <f t="shared" si="2"/>
        <v>0</v>
      </c>
      <c r="Y68" s="185">
        <f t="shared" si="3"/>
        <v>0</v>
      </c>
      <c r="Z68" s="230">
        <f t="shared" si="4"/>
        <v>0</v>
      </c>
      <c r="AA68" s="231"/>
      <c r="AB68" s="232"/>
      <c r="AC68" s="233"/>
      <c r="AD68" s="233"/>
      <c r="AE68" s="233"/>
      <c r="AF68" s="233"/>
      <c r="AG68" s="234"/>
      <c r="AH68" s="234"/>
      <c r="AI68" s="235"/>
      <c r="AJ68" s="225"/>
      <c r="AK68" s="16"/>
      <c r="AL68" s="16"/>
    </row>
    <row r="69" spans="2:38" ht="30" customHeight="1">
      <c r="B69" s="133"/>
      <c r="C69" s="158" t="s">
        <v>95</v>
      </c>
      <c r="D69" s="219"/>
      <c r="E69" s="220"/>
      <c r="F69" s="161">
        <f t="shared" si="0"/>
        <v>0.5</v>
      </c>
      <c r="G69" s="162"/>
      <c r="H69" s="162"/>
      <c r="I69" s="221"/>
      <c r="J69" s="222"/>
      <c r="K69" s="163"/>
      <c r="L69" s="164"/>
      <c r="M69" s="245"/>
      <c r="N69" s="165"/>
      <c r="O69" s="165"/>
      <c r="P69" s="165"/>
      <c r="Q69" s="217"/>
      <c r="R69" s="227"/>
      <c r="S69" s="228"/>
      <c r="T69" s="242"/>
      <c r="U69" s="242"/>
      <c r="V69" s="369"/>
      <c r="W69" s="185">
        <f t="shared" si="1"/>
        <v>0</v>
      </c>
      <c r="X69" s="185">
        <f t="shared" si="2"/>
        <v>0</v>
      </c>
      <c r="Y69" s="185">
        <f t="shared" si="3"/>
        <v>0</v>
      </c>
      <c r="Z69" s="230">
        <f t="shared" si="4"/>
        <v>0</v>
      </c>
      <c r="AA69" s="231"/>
      <c r="AB69" s="232"/>
      <c r="AC69" s="233"/>
      <c r="AD69" s="233"/>
      <c r="AE69" s="233"/>
      <c r="AF69" s="233"/>
      <c r="AG69" s="234"/>
      <c r="AH69" s="234"/>
      <c r="AI69" s="235"/>
      <c r="AJ69" s="225"/>
      <c r="AK69" s="16"/>
      <c r="AL69" s="16"/>
    </row>
    <row r="70" spans="2:38" ht="30" customHeight="1">
      <c r="B70" s="133"/>
      <c r="C70" s="158" t="s">
        <v>95</v>
      </c>
      <c r="D70" s="219"/>
      <c r="E70" s="220"/>
      <c r="F70" s="161">
        <f t="shared" si="0"/>
        <v>0.5</v>
      </c>
      <c r="G70" s="162"/>
      <c r="H70" s="162"/>
      <c r="I70" s="221"/>
      <c r="J70" s="222"/>
      <c r="K70" s="163"/>
      <c r="L70" s="164"/>
      <c r="M70" s="245"/>
      <c r="N70" s="165"/>
      <c r="O70" s="165"/>
      <c r="P70" s="165"/>
      <c r="Q70" s="217"/>
      <c r="R70" s="227"/>
      <c r="S70" s="228"/>
      <c r="T70" s="242"/>
      <c r="U70" s="242"/>
      <c r="V70" s="369"/>
      <c r="W70" s="185">
        <f t="shared" si="1"/>
        <v>0</v>
      </c>
      <c r="X70" s="185">
        <f t="shared" si="2"/>
        <v>0</v>
      </c>
      <c r="Y70" s="185">
        <f t="shared" si="3"/>
        <v>0</v>
      </c>
      <c r="Z70" s="230">
        <f t="shared" si="4"/>
        <v>0</v>
      </c>
      <c r="AA70" s="231"/>
      <c r="AB70" s="232"/>
      <c r="AC70" s="233"/>
      <c r="AD70" s="233"/>
      <c r="AE70" s="233"/>
      <c r="AF70" s="233"/>
      <c r="AG70" s="234"/>
      <c r="AH70" s="234"/>
      <c r="AI70" s="235"/>
      <c r="AJ70" s="225"/>
      <c r="AK70" s="16"/>
      <c r="AL70" s="16"/>
    </row>
    <row r="71" spans="2:38" ht="30" customHeight="1">
      <c r="B71" s="133"/>
      <c r="C71" s="158" t="s">
        <v>95</v>
      </c>
      <c r="D71" s="219"/>
      <c r="E71" s="220"/>
      <c r="F71" s="161">
        <f t="shared" si="0"/>
        <v>0.5</v>
      </c>
      <c r="G71" s="162"/>
      <c r="H71" s="162"/>
      <c r="I71" s="221"/>
      <c r="J71" s="222"/>
      <c r="K71" s="163"/>
      <c r="L71" s="164"/>
      <c r="M71" s="245"/>
      <c r="N71" s="165"/>
      <c r="O71" s="165"/>
      <c r="P71" s="165"/>
      <c r="Q71" s="217"/>
      <c r="R71" s="227"/>
      <c r="S71" s="228"/>
      <c r="T71" s="242"/>
      <c r="U71" s="242"/>
      <c r="V71" s="369"/>
      <c r="W71" s="185">
        <f t="shared" si="1"/>
        <v>0</v>
      </c>
      <c r="X71" s="185">
        <f t="shared" si="2"/>
        <v>0</v>
      </c>
      <c r="Y71" s="185">
        <f t="shared" si="3"/>
        <v>0</v>
      </c>
      <c r="Z71" s="230">
        <f t="shared" si="4"/>
        <v>0</v>
      </c>
      <c r="AA71" s="231"/>
      <c r="AB71" s="232"/>
      <c r="AC71" s="233"/>
      <c r="AD71" s="233"/>
      <c r="AE71" s="233"/>
      <c r="AF71" s="233"/>
      <c r="AG71" s="234"/>
      <c r="AH71" s="234"/>
      <c r="AI71" s="235"/>
      <c r="AJ71" s="225"/>
      <c r="AK71" s="16"/>
      <c r="AL71" s="16"/>
    </row>
    <row r="72" spans="2:38" ht="30" customHeight="1">
      <c r="B72" s="133"/>
      <c r="C72" s="158" t="s">
        <v>95</v>
      </c>
      <c r="D72" s="219"/>
      <c r="E72" s="220"/>
      <c r="F72" s="161">
        <f t="shared" si="0"/>
        <v>0.5</v>
      </c>
      <c r="G72" s="162"/>
      <c r="H72" s="162"/>
      <c r="I72" s="221"/>
      <c r="J72" s="222"/>
      <c r="K72" s="163"/>
      <c r="L72" s="164"/>
      <c r="M72" s="245"/>
      <c r="N72" s="165"/>
      <c r="O72" s="165"/>
      <c r="P72" s="165"/>
      <c r="Q72" s="217"/>
      <c r="R72" s="227"/>
      <c r="S72" s="228"/>
      <c r="T72" s="242"/>
      <c r="U72" s="242"/>
      <c r="V72" s="369"/>
      <c r="W72" s="185">
        <f t="shared" si="1"/>
        <v>0</v>
      </c>
      <c r="X72" s="185">
        <f t="shared" si="2"/>
        <v>0</v>
      </c>
      <c r="Y72" s="185">
        <f t="shared" si="3"/>
        <v>0</v>
      </c>
      <c r="Z72" s="230">
        <f t="shared" si="4"/>
        <v>0</v>
      </c>
      <c r="AA72" s="231"/>
      <c r="AB72" s="232"/>
      <c r="AC72" s="233"/>
      <c r="AD72" s="233"/>
      <c r="AE72" s="233"/>
      <c r="AF72" s="233"/>
      <c r="AG72" s="234"/>
      <c r="AH72" s="234"/>
      <c r="AI72" s="235"/>
      <c r="AJ72" s="225"/>
      <c r="AK72" s="16"/>
      <c r="AL72" s="16"/>
    </row>
    <row r="73" spans="2:38" ht="30" customHeight="1">
      <c r="B73" s="133"/>
      <c r="C73" s="158" t="s">
        <v>95</v>
      </c>
      <c r="D73" s="219"/>
      <c r="E73" s="220"/>
      <c r="F73" s="161">
        <f t="shared" si="0"/>
        <v>0.5</v>
      </c>
      <c r="G73" s="162"/>
      <c r="H73" s="162"/>
      <c r="I73" s="221"/>
      <c r="J73" s="222"/>
      <c r="K73" s="163"/>
      <c r="L73" s="164"/>
      <c r="M73" s="245"/>
      <c r="N73" s="165"/>
      <c r="O73" s="165"/>
      <c r="P73" s="165"/>
      <c r="Q73" s="217"/>
      <c r="R73" s="227"/>
      <c r="S73" s="228"/>
      <c r="T73" s="242"/>
      <c r="U73" s="242"/>
      <c r="V73" s="369"/>
      <c r="W73" s="185">
        <f t="shared" si="1"/>
        <v>0</v>
      </c>
      <c r="X73" s="185">
        <f t="shared" si="2"/>
        <v>0</v>
      </c>
      <c r="Y73" s="185">
        <f t="shared" si="3"/>
        <v>0</v>
      </c>
      <c r="Z73" s="230">
        <f t="shared" si="4"/>
        <v>0</v>
      </c>
      <c r="AA73" s="231"/>
      <c r="AB73" s="232"/>
      <c r="AC73" s="233"/>
      <c r="AD73" s="233"/>
      <c r="AE73" s="233"/>
      <c r="AF73" s="233"/>
      <c r="AG73" s="234"/>
      <c r="AH73" s="234"/>
      <c r="AI73" s="235"/>
      <c r="AJ73" s="225"/>
      <c r="AK73" s="16"/>
      <c r="AL73" s="16"/>
    </row>
    <row r="74" spans="2:38" ht="30" customHeight="1">
      <c r="B74" s="133"/>
      <c r="C74" s="158" t="s">
        <v>95</v>
      </c>
      <c r="D74" s="219"/>
      <c r="E74" s="220"/>
      <c r="F74" s="161">
        <f t="shared" si="0"/>
        <v>0.5</v>
      </c>
      <c r="G74" s="162"/>
      <c r="H74" s="162"/>
      <c r="I74" s="221"/>
      <c r="J74" s="222"/>
      <c r="K74" s="163"/>
      <c r="L74" s="164"/>
      <c r="M74" s="245"/>
      <c r="N74" s="165"/>
      <c r="O74" s="165"/>
      <c r="P74" s="165"/>
      <c r="Q74" s="217"/>
      <c r="R74" s="227"/>
      <c r="S74" s="228"/>
      <c r="T74" s="242"/>
      <c r="U74" s="242"/>
      <c r="V74" s="369"/>
      <c r="W74" s="185">
        <f t="shared" si="1"/>
        <v>0</v>
      </c>
      <c r="X74" s="185">
        <f t="shared" si="2"/>
        <v>0</v>
      </c>
      <c r="Y74" s="185">
        <f t="shared" si="3"/>
        <v>0</v>
      </c>
      <c r="Z74" s="230">
        <f t="shared" si="4"/>
        <v>0</v>
      </c>
      <c r="AA74" s="231"/>
      <c r="AB74" s="232"/>
      <c r="AC74" s="233"/>
      <c r="AD74" s="233"/>
      <c r="AE74" s="233"/>
      <c r="AF74" s="233"/>
      <c r="AG74" s="234"/>
      <c r="AH74" s="234"/>
      <c r="AI74" s="235"/>
      <c r="AJ74" s="225"/>
      <c r="AK74" s="16"/>
      <c r="AL74" s="16"/>
    </row>
    <row r="75" spans="2:38" ht="30" customHeight="1">
      <c r="B75" s="133"/>
      <c r="C75" s="158" t="s">
        <v>95</v>
      </c>
      <c r="D75" s="219"/>
      <c r="E75" s="220"/>
      <c r="F75" s="161">
        <f t="shared" si="0"/>
        <v>0.5</v>
      </c>
      <c r="G75" s="162"/>
      <c r="H75" s="162"/>
      <c r="I75" s="221"/>
      <c r="J75" s="222"/>
      <c r="K75" s="163"/>
      <c r="L75" s="164"/>
      <c r="M75" s="245"/>
      <c r="N75" s="165"/>
      <c r="O75" s="165"/>
      <c r="P75" s="165"/>
      <c r="Q75" s="217"/>
      <c r="R75" s="227"/>
      <c r="S75" s="228"/>
      <c r="T75" s="242"/>
      <c r="U75" s="242"/>
      <c r="V75" s="369"/>
      <c r="W75" s="185">
        <f t="shared" si="1"/>
        <v>0</v>
      </c>
      <c r="X75" s="185">
        <f t="shared" si="2"/>
        <v>0</v>
      </c>
      <c r="Y75" s="185">
        <f t="shared" si="3"/>
        <v>0</v>
      </c>
      <c r="Z75" s="230">
        <f t="shared" si="4"/>
        <v>0</v>
      </c>
      <c r="AA75" s="231"/>
      <c r="AB75" s="232"/>
      <c r="AC75" s="233"/>
      <c r="AD75" s="233"/>
      <c r="AE75" s="233"/>
      <c r="AF75" s="233"/>
      <c r="AG75" s="234"/>
      <c r="AH75" s="234"/>
      <c r="AI75" s="235"/>
      <c r="AJ75" s="225"/>
      <c r="AK75" s="16"/>
      <c r="AL75" s="16"/>
    </row>
    <row r="76" spans="2:38" ht="30" customHeight="1">
      <c r="B76" s="133"/>
      <c r="C76" s="158" t="s">
        <v>95</v>
      </c>
      <c r="D76" s="219"/>
      <c r="E76" s="220"/>
      <c r="F76" s="161">
        <f t="shared" si="0"/>
        <v>0.5</v>
      </c>
      <c r="G76" s="162"/>
      <c r="H76" s="162"/>
      <c r="I76" s="221"/>
      <c r="J76" s="222"/>
      <c r="K76" s="163"/>
      <c r="L76" s="164"/>
      <c r="M76" s="245"/>
      <c r="N76" s="165"/>
      <c r="O76" s="165"/>
      <c r="P76" s="165"/>
      <c r="Q76" s="217"/>
      <c r="R76" s="227"/>
      <c r="S76" s="228"/>
      <c r="T76" s="242"/>
      <c r="U76" s="242"/>
      <c r="V76" s="369"/>
      <c r="W76" s="185">
        <f t="shared" si="1"/>
        <v>0</v>
      </c>
      <c r="X76" s="185">
        <f t="shared" si="2"/>
        <v>0</v>
      </c>
      <c r="Y76" s="185">
        <f t="shared" si="3"/>
        <v>0</v>
      </c>
      <c r="Z76" s="230">
        <f t="shared" si="4"/>
        <v>0</v>
      </c>
      <c r="AA76" s="231"/>
      <c r="AB76" s="232"/>
      <c r="AC76" s="233"/>
      <c r="AD76" s="233"/>
      <c r="AE76" s="233"/>
      <c r="AF76" s="233"/>
      <c r="AG76" s="234"/>
      <c r="AH76" s="234"/>
      <c r="AI76" s="235"/>
      <c r="AJ76" s="225"/>
      <c r="AK76" s="16"/>
      <c r="AL76" s="16"/>
    </row>
    <row r="77" spans="2:38" ht="30" customHeight="1">
      <c r="B77" s="133"/>
      <c r="C77" s="158" t="s">
        <v>95</v>
      </c>
      <c r="D77" s="219"/>
      <c r="E77" s="220"/>
      <c r="F77" s="161">
        <f t="shared" si="0"/>
        <v>0.5</v>
      </c>
      <c r="G77" s="162"/>
      <c r="H77" s="162"/>
      <c r="I77" s="221"/>
      <c r="J77" s="222"/>
      <c r="K77" s="163"/>
      <c r="L77" s="164"/>
      <c r="M77" s="245"/>
      <c r="N77" s="165"/>
      <c r="O77" s="165"/>
      <c r="P77" s="165"/>
      <c r="Q77" s="217"/>
      <c r="R77" s="227"/>
      <c r="S77" s="228"/>
      <c r="T77" s="242"/>
      <c r="U77" s="242"/>
      <c r="V77" s="369"/>
      <c r="W77" s="185">
        <f t="shared" si="1"/>
        <v>0</v>
      </c>
      <c r="X77" s="185">
        <f t="shared" si="2"/>
        <v>0</v>
      </c>
      <c r="Y77" s="185">
        <f t="shared" si="3"/>
        <v>0</v>
      </c>
      <c r="Z77" s="230">
        <f t="shared" si="4"/>
        <v>0</v>
      </c>
      <c r="AA77" s="231"/>
      <c r="AB77" s="232"/>
      <c r="AC77" s="233"/>
      <c r="AD77" s="233"/>
      <c r="AE77" s="233"/>
      <c r="AF77" s="233"/>
      <c r="AG77" s="234"/>
      <c r="AH77" s="234"/>
      <c r="AI77" s="235"/>
      <c r="AJ77" s="225"/>
      <c r="AK77" s="16"/>
      <c r="AL77" s="16"/>
    </row>
    <row r="78" spans="2:38" ht="30" customHeight="1">
      <c r="B78" s="133"/>
      <c r="C78" s="158" t="s">
        <v>95</v>
      </c>
      <c r="D78" s="219"/>
      <c r="E78" s="220"/>
      <c r="F78" s="161">
        <f t="shared" si="0"/>
        <v>0.5</v>
      </c>
      <c r="G78" s="162"/>
      <c r="H78" s="162"/>
      <c r="I78" s="221"/>
      <c r="J78" s="222"/>
      <c r="K78" s="163"/>
      <c r="L78" s="164"/>
      <c r="M78" s="245"/>
      <c r="N78" s="165"/>
      <c r="O78" s="165"/>
      <c r="P78" s="165"/>
      <c r="Q78" s="217"/>
      <c r="R78" s="227"/>
      <c r="S78" s="228"/>
      <c r="T78" s="242"/>
      <c r="U78" s="242"/>
      <c r="V78" s="369"/>
      <c r="W78" s="185">
        <f t="shared" si="1"/>
        <v>0</v>
      </c>
      <c r="X78" s="185">
        <f t="shared" si="2"/>
        <v>0</v>
      </c>
      <c r="Y78" s="185">
        <f t="shared" si="3"/>
        <v>0</v>
      </c>
      <c r="Z78" s="230">
        <f t="shared" si="4"/>
        <v>0</v>
      </c>
      <c r="AA78" s="231"/>
      <c r="AB78" s="232"/>
      <c r="AC78" s="233"/>
      <c r="AD78" s="233"/>
      <c r="AE78" s="233"/>
      <c r="AF78" s="233"/>
      <c r="AG78" s="234"/>
      <c r="AH78" s="234"/>
      <c r="AI78" s="235"/>
      <c r="AJ78" s="225"/>
      <c r="AK78" s="16"/>
      <c r="AL78" s="16"/>
    </row>
    <row r="79" spans="2:38" ht="30" customHeight="1">
      <c r="B79" s="133"/>
      <c r="C79" s="158" t="s">
        <v>95</v>
      </c>
      <c r="D79" s="219"/>
      <c r="E79" s="220"/>
      <c r="F79" s="161">
        <f t="shared" si="0"/>
        <v>0.5</v>
      </c>
      <c r="G79" s="162"/>
      <c r="H79" s="162"/>
      <c r="I79" s="221"/>
      <c r="J79" s="222"/>
      <c r="K79" s="163"/>
      <c r="L79" s="164"/>
      <c r="M79" s="245"/>
      <c r="N79" s="165"/>
      <c r="O79" s="165"/>
      <c r="P79" s="165"/>
      <c r="Q79" s="217"/>
      <c r="R79" s="227"/>
      <c r="S79" s="228"/>
      <c r="T79" s="242"/>
      <c r="U79" s="242"/>
      <c r="V79" s="369"/>
      <c r="W79" s="185">
        <f t="shared" si="1"/>
        <v>0</v>
      </c>
      <c r="X79" s="185">
        <f t="shared" si="2"/>
        <v>0</v>
      </c>
      <c r="Y79" s="185">
        <f t="shared" si="3"/>
        <v>0</v>
      </c>
      <c r="Z79" s="230">
        <f t="shared" si="4"/>
        <v>0</v>
      </c>
      <c r="AA79" s="231"/>
      <c r="AB79" s="232"/>
      <c r="AC79" s="233"/>
      <c r="AD79" s="233"/>
      <c r="AE79" s="233"/>
      <c r="AF79" s="233"/>
      <c r="AG79" s="234"/>
      <c r="AH79" s="234"/>
      <c r="AI79" s="235"/>
      <c r="AJ79" s="225"/>
      <c r="AK79" s="16"/>
      <c r="AL79" s="16"/>
    </row>
    <row r="80" spans="2:38" ht="30" customHeight="1">
      <c r="B80" s="133"/>
      <c r="C80" s="158" t="s">
        <v>95</v>
      </c>
      <c r="D80" s="219"/>
      <c r="E80" s="220"/>
      <c r="F80" s="161">
        <f t="shared" si="0"/>
        <v>0.5</v>
      </c>
      <c r="G80" s="162"/>
      <c r="H80" s="162"/>
      <c r="I80" s="221"/>
      <c r="J80" s="222"/>
      <c r="K80" s="163"/>
      <c r="L80" s="164"/>
      <c r="M80" s="245"/>
      <c r="N80" s="165"/>
      <c r="O80" s="165"/>
      <c r="P80" s="165"/>
      <c r="Q80" s="217"/>
      <c r="R80" s="227"/>
      <c r="S80" s="228"/>
      <c r="T80" s="242"/>
      <c r="U80" s="242"/>
      <c r="V80" s="369"/>
      <c r="W80" s="185">
        <f t="shared" si="1"/>
        <v>0</v>
      </c>
      <c r="X80" s="185">
        <f t="shared" si="2"/>
        <v>0</v>
      </c>
      <c r="Y80" s="185">
        <f t="shared" si="3"/>
        <v>0</v>
      </c>
      <c r="Z80" s="230">
        <f t="shared" si="4"/>
        <v>0</v>
      </c>
      <c r="AA80" s="231"/>
      <c r="AB80" s="232"/>
      <c r="AC80" s="233"/>
      <c r="AD80" s="233"/>
      <c r="AE80" s="233"/>
      <c r="AF80" s="233"/>
      <c r="AG80" s="234"/>
      <c r="AH80" s="234"/>
      <c r="AI80" s="235"/>
      <c r="AJ80" s="225"/>
      <c r="AK80" s="16"/>
      <c r="AL80" s="16"/>
    </row>
    <row r="81" spans="2:38" ht="30" customHeight="1">
      <c r="B81" s="133"/>
      <c r="C81" s="158" t="s">
        <v>95</v>
      </c>
      <c r="D81" s="219"/>
      <c r="E81" s="220"/>
      <c r="F81" s="161">
        <f t="shared" si="0"/>
        <v>0.5</v>
      </c>
      <c r="G81" s="162"/>
      <c r="H81" s="162"/>
      <c r="I81" s="221"/>
      <c r="J81" s="222"/>
      <c r="K81" s="163"/>
      <c r="L81" s="164"/>
      <c r="M81" s="245"/>
      <c r="N81" s="165"/>
      <c r="O81" s="165"/>
      <c r="P81" s="165"/>
      <c r="Q81" s="217"/>
      <c r="R81" s="227"/>
      <c r="S81" s="228"/>
      <c r="T81" s="242"/>
      <c r="U81" s="242"/>
      <c r="V81" s="369"/>
      <c r="W81" s="185">
        <f t="shared" si="1"/>
        <v>0</v>
      </c>
      <c r="X81" s="185">
        <f t="shared" si="2"/>
        <v>0</v>
      </c>
      <c r="Y81" s="185">
        <f t="shared" si="3"/>
        <v>0</v>
      </c>
      <c r="Z81" s="230">
        <f t="shared" si="4"/>
        <v>0</v>
      </c>
      <c r="AA81" s="231"/>
      <c r="AB81" s="232"/>
      <c r="AC81" s="233"/>
      <c r="AD81" s="233"/>
      <c r="AE81" s="233"/>
      <c r="AF81" s="233"/>
      <c r="AG81" s="234"/>
      <c r="AH81" s="234"/>
      <c r="AI81" s="235"/>
      <c r="AJ81" s="225"/>
      <c r="AK81" s="16"/>
      <c r="AL81" s="16"/>
    </row>
    <row r="82" spans="2:38" ht="30" customHeight="1">
      <c r="B82" s="133"/>
      <c r="C82" s="158" t="s">
        <v>95</v>
      </c>
      <c r="D82" s="219"/>
      <c r="E82" s="220"/>
      <c r="F82" s="161">
        <f t="shared" si="0"/>
        <v>0.5</v>
      </c>
      <c r="G82" s="162"/>
      <c r="H82" s="162"/>
      <c r="I82" s="221"/>
      <c r="J82" s="222"/>
      <c r="K82" s="163"/>
      <c r="L82" s="164"/>
      <c r="M82" s="245"/>
      <c r="N82" s="165"/>
      <c r="O82" s="165"/>
      <c r="P82" s="165"/>
      <c r="Q82" s="217"/>
      <c r="R82" s="227"/>
      <c r="S82" s="228"/>
      <c r="T82" s="242"/>
      <c r="U82" s="242"/>
      <c r="V82" s="369"/>
      <c r="W82" s="185">
        <f t="shared" si="1"/>
        <v>0</v>
      </c>
      <c r="X82" s="185">
        <f t="shared" si="2"/>
        <v>0</v>
      </c>
      <c r="Y82" s="185">
        <f t="shared" si="3"/>
        <v>0</v>
      </c>
      <c r="Z82" s="230">
        <f t="shared" si="4"/>
        <v>0</v>
      </c>
      <c r="AA82" s="231"/>
      <c r="AB82" s="232"/>
      <c r="AC82" s="233"/>
      <c r="AD82" s="233"/>
      <c r="AE82" s="233"/>
      <c r="AF82" s="233"/>
      <c r="AG82" s="234"/>
      <c r="AH82" s="234"/>
      <c r="AI82" s="235"/>
      <c r="AJ82" s="225"/>
      <c r="AK82" s="16"/>
      <c r="AL82" s="16"/>
    </row>
    <row r="83" spans="2:38" ht="30" customHeight="1">
      <c r="B83" s="133"/>
      <c r="C83" s="158" t="s">
        <v>95</v>
      </c>
      <c r="D83" s="219"/>
      <c r="E83" s="220"/>
      <c r="F83" s="161">
        <f t="shared" si="0"/>
        <v>0.5</v>
      </c>
      <c r="G83" s="162"/>
      <c r="H83" s="162"/>
      <c r="I83" s="221"/>
      <c r="J83" s="222"/>
      <c r="K83" s="163"/>
      <c r="L83" s="164"/>
      <c r="M83" s="245"/>
      <c r="N83" s="165"/>
      <c r="O83" s="165"/>
      <c r="P83" s="165"/>
      <c r="Q83" s="217"/>
      <c r="R83" s="227"/>
      <c r="S83" s="228"/>
      <c r="T83" s="242"/>
      <c r="U83" s="242"/>
      <c r="V83" s="369"/>
      <c r="W83" s="185">
        <f t="shared" si="1"/>
        <v>0</v>
      </c>
      <c r="X83" s="185">
        <f t="shared" si="2"/>
        <v>0</v>
      </c>
      <c r="Y83" s="185">
        <f t="shared" si="3"/>
        <v>0</v>
      </c>
      <c r="Z83" s="230">
        <f t="shared" si="4"/>
        <v>0</v>
      </c>
      <c r="AA83" s="231"/>
      <c r="AB83" s="232"/>
      <c r="AC83" s="233"/>
      <c r="AD83" s="233"/>
      <c r="AE83" s="233"/>
      <c r="AF83" s="233"/>
      <c r="AG83" s="234"/>
      <c r="AH83" s="234"/>
      <c r="AI83" s="235"/>
      <c r="AJ83" s="225"/>
      <c r="AK83" s="16"/>
      <c r="AL83" s="16"/>
    </row>
    <row r="84" spans="2:38" ht="30" customHeight="1">
      <c r="B84" s="133"/>
      <c r="C84" s="158" t="s">
        <v>95</v>
      </c>
      <c r="D84" s="219"/>
      <c r="E84" s="220"/>
      <c r="F84" s="161">
        <f t="shared" si="0"/>
        <v>0.5</v>
      </c>
      <c r="G84" s="162"/>
      <c r="H84" s="162"/>
      <c r="I84" s="221"/>
      <c r="J84" s="222"/>
      <c r="K84" s="163"/>
      <c r="L84" s="164"/>
      <c r="M84" s="245"/>
      <c r="N84" s="165"/>
      <c r="O84" s="165"/>
      <c r="P84" s="165"/>
      <c r="Q84" s="217"/>
      <c r="R84" s="227"/>
      <c r="S84" s="228"/>
      <c r="T84" s="242"/>
      <c r="U84" s="242"/>
      <c r="V84" s="369"/>
      <c r="W84" s="185">
        <f t="shared" si="1"/>
        <v>0</v>
      </c>
      <c r="X84" s="185">
        <f t="shared" si="2"/>
        <v>0</v>
      </c>
      <c r="Y84" s="185">
        <f t="shared" si="3"/>
        <v>0</v>
      </c>
      <c r="Z84" s="230">
        <f t="shared" si="4"/>
        <v>0</v>
      </c>
      <c r="AA84" s="231"/>
      <c r="AB84" s="232"/>
      <c r="AC84" s="233"/>
      <c r="AD84" s="233"/>
      <c r="AE84" s="233"/>
      <c r="AF84" s="233"/>
      <c r="AG84" s="234"/>
      <c r="AH84" s="234"/>
      <c r="AI84" s="235"/>
      <c r="AJ84" s="225"/>
      <c r="AK84" s="16"/>
      <c r="AL84" s="16"/>
    </row>
    <row r="85" spans="2:38" ht="30" customHeight="1">
      <c r="B85" s="133"/>
      <c r="C85" s="158" t="s">
        <v>95</v>
      </c>
      <c r="D85" s="219"/>
      <c r="E85" s="220"/>
      <c r="F85" s="161">
        <f t="shared" si="0"/>
        <v>0.5</v>
      </c>
      <c r="G85" s="162"/>
      <c r="H85" s="162"/>
      <c r="I85" s="221"/>
      <c r="J85" s="222"/>
      <c r="K85" s="163"/>
      <c r="L85" s="164"/>
      <c r="M85" s="245"/>
      <c r="N85" s="165"/>
      <c r="O85" s="165"/>
      <c r="P85" s="165"/>
      <c r="Q85" s="217"/>
      <c r="R85" s="227"/>
      <c r="S85" s="228"/>
      <c r="T85" s="242"/>
      <c r="U85" s="242"/>
      <c r="V85" s="369"/>
      <c r="W85" s="185">
        <f t="shared" si="1"/>
        <v>0</v>
      </c>
      <c r="X85" s="185">
        <f t="shared" si="2"/>
        <v>0</v>
      </c>
      <c r="Y85" s="185">
        <f t="shared" si="3"/>
        <v>0</v>
      </c>
      <c r="Z85" s="230">
        <f t="shared" si="4"/>
        <v>0</v>
      </c>
      <c r="AA85" s="231"/>
      <c r="AB85" s="232"/>
      <c r="AC85" s="233"/>
      <c r="AD85" s="233"/>
      <c r="AE85" s="233"/>
      <c r="AF85" s="233"/>
      <c r="AG85" s="234"/>
      <c r="AH85" s="234"/>
      <c r="AI85" s="235"/>
      <c r="AJ85" s="225"/>
      <c r="AK85" s="16"/>
      <c r="AL85" s="16"/>
    </row>
    <row r="86" spans="2:38" ht="30" customHeight="1">
      <c r="B86" s="133"/>
      <c r="C86" s="158" t="s">
        <v>95</v>
      </c>
      <c r="D86" s="219"/>
      <c r="E86" s="220"/>
      <c r="F86" s="161">
        <f t="shared" si="0"/>
        <v>0.5</v>
      </c>
      <c r="G86" s="162"/>
      <c r="H86" s="162"/>
      <c r="I86" s="221"/>
      <c r="J86" s="222"/>
      <c r="K86" s="163"/>
      <c r="L86" s="164"/>
      <c r="M86" s="245"/>
      <c r="N86" s="165"/>
      <c r="O86" s="165"/>
      <c r="P86" s="165"/>
      <c r="Q86" s="217"/>
      <c r="R86" s="227"/>
      <c r="S86" s="228"/>
      <c r="T86" s="242"/>
      <c r="U86" s="242"/>
      <c r="V86" s="369"/>
      <c r="W86" s="185">
        <f t="shared" si="1"/>
        <v>0</v>
      </c>
      <c r="X86" s="185">
        <f t="shared" si="2"/>
        <v>0</v>
      </c>
      <c r="Y86" s="185">
        <f t="shared" si="3"/>
        <v>0</v>
      </c>
      <c r="Z86" s="230">
        <f t="shared" si="4"/>
        <v>0</v>
      </c>
      <c r="AA86" s="231"/>
      <c r="AB86" s="232"/>
      <c r="AC86" s="233"/>
      <c r="AD86" s="233"/>
      <c r="AE86" s="233"/>
      <c r="AF86" s="233"/>
      <c r="AG86" s="234"/>
      <c r="AH86" s="234"/>
      <c r="AI86" s="235"/>
      <c r="AJ86" s="225"/>
      <c r="AK86" s="16"/>
      <c r="AL86" s="16"/>
    </row>
    <row r="87" spans="2:38" ht="30" customHeight="1">
      <c r="B87" s="133"/>
      <c r="C87" s="158" t="s">
        <v>95</v>
      </c>
      <c r="D87" s="219"/>
      <c r="E87" s="220"/>
      <c r="F87" s="161">
        <f t="shared" si="0"/>
        <v>0.5</v>
      </c>
      <c r="G87" s="162"/>
      <c r="H87" s="162"/>
      <c r="I87" s="221"/>
      <c r="J87" s="222"/>
      <c r="K87" s="163"/>
      <c r="L87" s="164"/>
      <c r="M87" s="245"/>
      <c r="N87" s="165"/>
      <c r="O87" s="165"/>
      <c r="P87" s="165"/>
      <c r="Q87" s="217"/>
      <c r="R87" s="227"/>
      <c r="S87" s="228"/>
      <c r="T87" s="242"/>
      <c r="U87" s="242"/>
      <c r="V87" s="369"/>
      <c r="W87" s="185">
        <f t="shared" si="1"/>
        <v>0</v>
      </c>
      <c r="X87" s="185">
        <f t="shared" si="2"/>
        <v>0</v>
      </c>
      <c r="Y87" s="185">
        <f t="shared" si="3"/>
        <v>0</v>
      </c>
      <c r="Z87" s="230">
        <f t="shared" si="4"/>
        <v>0</v>
      </c>
      <c r="AA87" s="231"/>
      <c r="AB87" s="232"/>
      <c r="AC87" s="233"/>
      <c r="AD87" s="233"/>
      <c r="AE87" s="233"/>
      <c r="AF87" s="233"/>
      <c r="AG87" s="234"/>
      <c r="AH87" s="234"/>
      <c r="AI87" s="235"/>
      <c r="AJ87" s="225"/>
      <c r="AK87" s="16"/>
      <c r="AL87" s="16"/>
    </row>
    <row r="88" spans="2:38" ht="30" customHeight="1">
      <c r="B88" s="133"/>
      <c r="C88" s="158" t="s">
        <v>95</v>
      </c>
      <c r="D88" s="219"/>
      <c r="E88" s="220"/>
      <c r="F88" s="161">
        <f t="shared" si="0"/>
        <v>0.5</v>
      </c>
      <c r="G88" s="162"/>
      <c r="H88" s="162"/>
      <c r="I88" s="221"/>
      <c r="J88" s="222"/>
      <c r="K88" s="163"/>
      <c r="L88" s="164"/>
      <c r="M88" s="245"/>
      <c r="N88" s="165"/>
      <c r="O88" s="165"/>
      <c r="P88" s="165"/>
      <c r="Q88" s="217"/>
      <c r="R88" s="227"/>
      <c r="S88" s="228"/>
      <c r="T88" s="242"/>
      <c r="U88" s="242"/>
      <c r="V88" s="369"/>
      <c r="W88" s="185">
        <f t="shared" si="1"/>
        <v>0</v>
      </c>
      <c r="X88" s="185">
        <f t="shared" si="2"/>
        <v>0</v>
      </c>
      <c r="Y88" s="185">
        <f t="shared" si="3"/>
        <v>0</v>
      </c>
      <c r="Z88" s="230">
        <f t="shared" si="4"/>
        <v>0</v>
      </c>
      <c r="AA88" s="231"/>
      <c r="AB88" s="232"/>
      <c r="AC88" s="233"/>
      <c r="AD88" s="233"/>
      <c r="AE88" s="233"/>
      <c r="AF88" s="233"/>
      <c r="AG88" s="234"/>
      <c r="AH88" s="234"/>
      <c r="AI88" s="235"/>
      <c r="AJ88" s="225"/>
      <c r="AK88" s="16"/>
      <c r="AL88" s="16"/>
    </row>
    <row r="89" spans="2:38" ht="30" customHeight="1">
      <c r="B89" s="133"/>
      <c r="C89" s="158" t="s">
        <v>95</v>
      </c>
      <c r="D89" s="219"/>
      <c r="E89" s="220"/>
      <c r="F89" s="161">
        <f t="shared" si="0"/>
        <v>0.5</v>
      </c>
      <c r="G89" s="162"/>
      <c r="H89" s="162"/>
      <c r="I89" s="221"/>
      <c r="J89" s="222"/>
      <c r="K89" s="163"/>
      <c r="L89" s="164"/>
      <c r="M89" s="245"/>
      <c r="N89" s="165"/>
      <c r="O89" s="165"/>
      <c r="P89" s="165"/>
      <c r="Q89" s="217"/>
      <c r="R89" s="227"/>
      <c r="S89" s="228"/>
      <c r="T89" s="242"/>
      <c r="U89" s="242"/>
      <c r="V89" s="369"/>
      <c r="W89" s="185">
        <f t="shared" si="1"/>
        <v>0</v>
      </c>
      <c r="X89" s="185">
        <f t="shared" si="2"/>
        <v>0</v>
      </c>
      <c r="Y89" s="185">
        <f t="shared" si="3"/>
        <v>0</v>
      </c>
      <c r="Z89" s="230">
        <f t="shared" si="4"/>
        <v>0</v>
      </c>
      <c r="AA89" s="231"/>
      <c r="AB89" s="232"/>
      <c r="AC89" s="233"/>
      <c r="AD89" s="233"/>
      <c r="AE89" s="233"/>
      <c r="AF89" s="233"/>
      <c r="AG89" s="234"/>
      <c r="AH89" s="234"/>
      <c r="AI89" s="235"/>
      <c r="AJ89" s="225"/>
      <c r="AK89" s="16"/>
      <c r="AL89" s="16"/>
    </row>
    <row r="90" spans="2:38" ht="30" customHeight="1">
      <c r="B90" s="133"/>
      <c r="C90" s="158" t="s">
        <v>95</v>
      </c>
      <c r="D90" s="219"/>
      <c r="E90" s="220"/>
      <c r="F90" s="161">
        <f t="shared" si="0"/>
        <v>0.5</v>
      </c>
      <c r="G90" s="162"/>
      <c r="H90" s="162"/>
      <c r="I90" s="221"/>
      <c r="J90" s="222"/>
      <c r="K90" s="163"/>
      <c r="L90" s="164"/>
      <c r="M90" s="245"/>
      <c r="N90" s="165"/>
      <c r="O90" s="165"/>
      <c r="P90" s="165"/>
      <c r="Q90" s="217"/>
      <c r="R90" s="227"/>
      <c r="S90" s="228"/>
      <c r="T90" s="242"/>
      <c r="U90" s="242"/>
      <c r="V90" s="369"/>
      <c r="W90" s="185">
        <f t="shared" si="1"/>
        <v>0</v>
      </c>
      <c r="X90" s="185">
        <f t="shared" si="2"/>
        <v>0</v>
      </c>
      <c r="Y90" s="185">
        <f t="shared" si="3"/>
        <v>0</v>
      </c>
      <c r="Z90" s="230">
        <f t="shared" si="4"/>
        <v>0</v>
      </c>
      <c r="AA90" s="231"/>
      <c r="AB90" s="232"/>
      <c r="AC90" s="233"/>
      <c r="AD90" s="233"/>
      <c r="AE90" s="233"/>
      <c r="AF90" s="233"/>
      <c r="AG90" s="234"/>
      <c r="AH90" s="234"/>
      <c r="AI90" s="235"/>
      <c r="AJ90" s="225"/>
      <c r="AK90" s="16"/>
      <c r="AL90" s="16"/>
    </row>
    <row r="91" spans="2:38" ht="30" customHeight="1">
      <c r="B91" s="133"/>
      <c r="C91" s="158" t="s">
        <v>95</v>
      </c>
      <c r="D91" s="219"/>
      <c r="E91" s="220"/>
      <c r="F91" s="161">
        <f t="shared" si="0"/>
        <v>0.5</v>
      </c>
      <c r="G91" s="162"/>
      <c r="H91" s="162"/>
      <c r="I91" s="221"/>
      <c r="J91" s="222"/>
      <c r="K91" s="163"/>
      <c r="L91" s="164"/>
      <c r="M91" s="245"/>
      <c r="N91" s="165"/>
      <c r="O91" s="165"/>
      <c r="P91" s="165"/>
      <c r="Q91" s="217"/>
      <c r="R91" s="227"/>
      <c r="S91" s="228"/>
      <c r="T91" s="242"/>
      <c r="U91" s="242"/>
      <c r="V91" s="369"/>
      <c r="W91" s="185">
        <f t="shared" si="1"/>
        <v>0</v>
      </c>
      <c r="X91" s="185">
        <f t="shared" si="2"/>
        <v>0</v>
      </c>
      <c r="Y91" s="185">
        <f t="shared" si="3"/>
        <v>0</v>
      </c>
      <c r="Z91" s="230">
        <f t="shared" si="4"/>
        <v>0</v>
      </c>
      <c r="AA91" s="231"/>
      <c r="AB91" s="232"/>
      <c r="AC91" s="233"/>
      <c r="AD91" s="233"/>
      <c r="AE91" s="233"/>
      <c r="AF91" s="233"/>
      <c r="AG91" s="234"/>
      <c r="AH91" s="234"/>
      <c r="AI91" s="235"/>
      <c r="AJ91" s="225"/>
      <c r="AK91" s="16"/>
      <c r="AL91" s="16"/>
    </row>
    <row r="92" spans="2:38" ht="30" customHeight="1">
      <c r="B92" s="133"/>
      <c r="C92" s="158" t="s">
        <v>95</v>
      </c>
      <c r="D92" s="219"/>
      <c r="E92" s="220"/>
      <c r="F92" s="161">
        <f t="shared" si="0"/>
        <v>0.5</v>
      </c>
      <c r="G92" s="162"/>
      <c r="H92" s="162"/>
      <c r="I92" s="221"/>
      <c r="J92" s="222"/>
      <c r="K92" s="163"/>
      <c r="L92" s="164"/>
      <c r="M92" s="245"/>
      <c r="N92" s="165"/>
      <c r="O92" s="165"/>
      <c r="P92" s="165"/>
      <c r="Q92" s="217"/>
      <c r="R92" s="227"/>
      <c r="S92" s="228"/>
      <c r="T92" s="242"/>
      <c r="U92" s="242"/>
      <c r="V92" s="369"/>
      <c r="W92" s="185">
        <f t="shared" si="1"/>
        <v>0</v>
      </c>
      <c r="X92" s="185">
        <f t="shared" si="2"/>
        <v>0</v>
      </c>
      <c r="Y92" s="185">
        <f t="shared" si="3"/>
        <v>0</v>
      </c>
      <c r="Z92" s="230">
        <f t="shared" si="4"/>
        <v>0</v>
      </c>
      <c r="AA92" s="231"/>
      <c r="AB92" s="232"/>
      <c r="AC92" s="233"/>
      <c r="AD92" s="233"/>
      <c r="AE92" s="233"/>
      <c r="AF92" s="233"/>
      <c r="AG92" s="234"/>
      <c r="AH92" s="234"/>
      <c r="AI92" s="235"/>
      <c r="AJ92" s="225"/>
      <c r="AK92" s="16"/>
      <c r="AL92" s="16"/>
    </row>
    <row r="93" spans="2:38" ht="30" customHeight="1">
      <c r="B93" s="133"/>
      <c r="C93" s="158" t="s">
        <v>95</v>
      </c>
      <c r="D93" s="219"/>
      <c r="E93" s="220"/>
      <c r="F93" s="161">
        <f t="shared" si="0"/>
        <v>0.5</v>
      </c>
      <c r="G93" s="162"/>
      <c r="H93" s="162"/>
      <c r="I93" s="221"/>
      <c r="J93" s="222"/>
      <c r="K93" s="163"/>
      <c r="L93" s="164"/>
      <c r="M93" s="245"/>
      <c r="N93" s="165"/>
      <c r="O93" s="165"/>
      <c r="P93" s="165"/>
      <c r="Q93" s="217"/>
      <c r="R93" s="227"/>
      <c r="S93" s="228"/>
      <c r="T93" s="242"/>
      <c r="U93" s="242"/>
      <c r="V93" s="369"/>
      <c r="W93" s="185">
        <f t="shared" si="1"/>
        <v>0</v>
      </c>
      <c r="X93" s="185">
        <f t="shared" si="2"/>
        <v>0</v>
      </c>
      <c r="Y93" s="185">
        <f t="shared" si="3"/>
        <v>0</v>
      </c>
      <c r="Z93" s="230">
        <f t="shared" si="4"/>
        <v>0</v>
      </c>
      <c r="AA93" s="231"/>
      <c r="AB93" s="232"/>
      <c r="AC93" s="233"/>
      <c r="AD93" s="233"/>
      <c r="AE93" s="233"/>
      <c r="AF93" s="233"/>
      <c r="AG93" s="234"/>
      <c r="AH93" s="234"/>
      <c r="AI93" s="235"/>
      <c r="AJ93" s="225"/>
      <c r="AK93" s="16"/>
      <c r="AL93" s="16"/>
    </row>
    <row r="94" spans="2:38" ht="30" customHeight="1">
      <c r="B94" s="133"/>
      <c r="C94" s="158" t="s">
        <v>95</v>
      </c>
      <c r="D94" s="219"/>
      <c r="E94" s="220"/>
      <c r="F94" s="161">
        <f t="shared" si="0"/>
        <v>0.5</v>
      </c>
      <c r="G94" s="162"/>
      <c r="H94" s="162"/>
      <c r="I94" s="221"/>
      <c r="J94" s="222"/>
      <c r="K94" s="163"/>
      <c r="L94" s="164"/>
      <c r="M94" s="245"/>
      <c r="N94" s="165"/>
      <c r="O94" s="165"/>
      <c r="P94" s="165"/>
      <c r="Q94" s="217"/>
      <c r="R94" s="227"/>
      <c r="S94" s="228"/>
      <c r="T94" s="242"/>
      <c r="U94" s="242"/>
      <c r="V94" s="369"/>
      <c r="W94" s="185">
        <f t="shared" si="1"/>
        <v>0</v>
      </c>
      <c r="X94" s="185">
        <f t="shared" si="2"/>
        <v>0</v>
      </c>
      <c r="Y94" s="185">
        <f t="shared" si="3"/>
        <v>0</v>
      </c>
      <c r="Z94" s="230">
        <f t="shared" si="4"/>
        <v>0</v>
      </c>
      <c r="AA94" s="231"/>
      <c r="AB94" s="232"/>
      <c r="AC94" s="233"/>
      <c r="AD94" s="233"/>
      <c r="AE94" s="233"/>
      <c r="AF94" s="233"/>
      <c r="AG94" s="234"/>
      <c r="AH94" s="234"/>
      <c r="AI94" s="235"/>
      <c r="AJ94" s="225"/>
      <c r="AK94" s="16"/>
      <c r="AL94" s="16"/>
    </row>
    <row r="95" spans="2:38" ht="30" customHeight="1">
      <c r="B95" s="133"/>
      <c r="C95" s="158" t="s">
        <v>95</v>
      </c>
      <c r="D95" s="219"/>
      <c r="E95" s="220"/>
      <c r="F95" s="161">
        <f t="shared" si="0"/>
        <v>0.5</v>
      </c>
      <c r="G95" s="162"/>
      <c r="H95" s="162"/>
      <c r="I95" s="221"/>
      <c r="J95" s="222"/>
      <c r="K95" s="163"/>
      <c r="L95" s="164"/>
      <c r="M95" s="245"/>
      <c r="N95" s="165"/>
      <c r="O95" s="165"/>
      <c r="P95" s="165"/>
      <c r="Q95" s="217"/>
      <c r="R95" s="227"/>
      <c r="S95" s="228"/>
      <c r="T95" s="242"/>
      <c r="U95" s="242"/>
      <c r="V95" s="369"/>
      <c r="W95" s="185">
        <f t="shared" si="1"/>
        <v>0</v>
      </c>
      <c r="X95" s="185">
        <f t="shared" si="2"/>
        <v>0</v>
      </c>
      <c r="Y95" s="185">
        <f t="shared" si="3"/>
        <v>0</v>
      </c>
      <c r="Z95" s="230">
        <f t="shared" si="4"/>
        <v>0</v>
      </c>
      <c r="AA95" s="231"/>
      <c r="AB95" s="232"/>
      <c r="AC95" s="233"/>
      <c r="AD95" s="233"/>
      <c r="AE95" s="233"/>
      <c r="AF95" s="233"/>
      <c r="AG95" s="234"/>
      <c r="AH95" s="234"/>
      <c r="AI95" s="235"/>
      <c r="AJ95" s="225"/>
      <c r="AK95" s="16"/>
      <c r="AL95" s="16"/>
    </row>
    <row r="96" spans="2:38" ht="30" customHeight="1">
      <c r="B96" s="133"/>
      <c r="C96" s="158" t="s">
        <v>95</v>
      </c>
      <c r="D96" s="219"/>
      <c r="E96" s="220"/>
      <c r="F96" s="161">
        <f t="shared" si="0"/>
        <v>0.5</v>
      </c>
      <c r="G96" s="162"/>
      <c r="H96" s="162"/>
      <c r="I96" s="221"/>
      <c r="J96" s="222"/>
      <c r="K96" s="163"/>
      <c r="L96" s="164"/>
      <c r="M96" s="245"/>
      <c r="N96" s="165"/>
      <c r="O96" s="165"/>
      <c r="P96" s="165"/>
      <c r="Q96" s="217"/>
      <c r="R96" s="227"/>
      <c r="S96" s="228"/>
      <c r="T96" s="242"/>
      <c r="U96" s="242"/>
      <c r="V96" s="369"/>
      <c r="W96" s="185">
        <f t="shared" si="1"/>
        <v>0</v>
      </c>
      <c r="X96" s="185">
        <f t="shared" si="2"/>
        <v>0</v>
      </c>
      <c r="Y96" s="185">
        <f t="shared" si="3"/>
        <v>0</v>
      </c>
      <c r="Z96" s="230">
        <f t="shared" si="4"/>
        <v>0</v>
      </c>
      <c r="AA96" s="231"/>
      <c r="AB96" s="232"/>
      <c r="AC96" s="233"/>
      <c r="AD96" s="233"/>
      <c r="AE96" s="233"/>
      <c r="AF96" s="233"/>
      <c r="AG96" s="234"/>
      <c r="AH96" s="234"/>
      <c r="AI96" s="235"/>
      <c r="AJ96" s="225"/>
      <c r="AK96" s="16"/>
      <c r="AL96" s="16"/>
    </row>
    <row r="97" spans="2:38" ht="30" customHeight="1">
      <c r="B97" s="133"/>
      <c r="C97" s="158" t="s">
        <v>95</v>
      </c>
      <c r="D97" s="219"/>
      <c r="E97" s="220"/>
      <c r="F97" s="161">
        <f t="shared" si="0"/>
        <v>0.5</v>
      </c>
      <c r="G97" s="162"/>
      <c r="H97" s="162"/>
      <c r="I97" s="221"/>
      <c r="J97" s="222"/>
      <c r="K97" s="163"/>
      <c r="L97" s="164"/>
      <c r="M97" s="245"/>
      <c r="N97" s="165"/>
      <c r="O97" s="165"/>
      <c r="P97" s="165"/>
      <c r="Q97" s="217"/>
      <c r="R97" s="227"/>
      <c r="S97" s="228"/>
      <c r="T97" s="242"/>
      <c r="U97" s="242"/>
      <c r="V97" s="369"/>
      <c r="W97" s="185">
        <f t="shared" si="1"/>
        <v>0</v>
      </c>
      <c r="X97" s="185">
        <f t="shared" si="2"/>
        <v>0</v>
      </c>
      <c r="Y97" s="185">
        <f t="shared" si="3"/>
        <v>0</v>
      </c>
      <c r="Z97" s="230">
        <f t="shared" si="4"/>
        <v>0</v>
      </c>
      <c r="AA97" s="231"/>
      <c r="AB97" s="232"/>
      <c r="AC97" s="233"/>
      <c r="AD97" s="233"/>
      <c r="AE97" s="233"/>
      <c r="AF97" s="233"/>
      <c r="AG97" s="234"/>
      <c r="AH97" s="234"/>
      <c r="AI97" s="235"/>
      <c r="AJ97" s="225"/>
      <c r="AK97" s="16"/>
      <c r="AL97" s="16"/>
    </row>
    <row r="98" spans="2:38" ht="30" customHeight="1">
      <c r="B98" s="133"/>
      <c r="C98" s="158" t="s">
        <v>95</v>
      </c>
      <c r="D98" s="219"/>
      <c r="E98" s="220"/>
      <c r="F98" s="161">
        <f t="shared" ref="F98:F133" si="5">IF(AND($L$27="キー局",E98="字幕"),"0",IF(AND($L$27="準キー局",E98="字幕"),1/6,1/2))</f>
        <v>0.5</v>
      </c>
      <c r="G98" s="162"/>
      <c r="H98" s="162"/>
      <c r="I98" s="221"/>
      <c r="J98" s="222"/>
      <c r="K98" s="163"/>
      <c r="L98" s="164"/>
      <c r="M98" s="245"/>
      <c r="N98" s="165"/>
      <c r="O98" s="165"/>
      <c r="P98" s="165"/>
      <c r="Q98" s="217"/>
      <c r="R98" s="227"/>
      <c r="S98" s="228"/>
      <c r="T98" s="242"/>
      <c r="U98" s="242"/>
      <c r="V98" s="369"/>
      <c r="W98" s="185">
        <f t="shared" ref="W98:W133" si="6">V98-S98</f>
        <v>0</v>
      </c>
      <c r="X98" s="185">
        <f t="shared" ref="X98:X133" si="7">Z98*V98</f>
        <v>0</v>
      </c>
      <c r="Y98" s="185">
        <f t="shared" ref="Y98:Y133" si="8">Z98*V98*F98</f>
        <v>0</v>
      </c>
      <c r="Z98" s="230">
        <f t="shared" ref="Z98:Z133" si="9">SUM(AA98:AI98)</f>
        <v>0</v>
      </c>
      <c r="AA98" s="231"/>
      <c r="AB98" s="232"/>
      <c r="AC98" s="233"/>
      <c r="AD98" s="233"/>
      <c r="AE98" s="233"/>
      <c r="AF98" s="233"/>
      <c r="AG98" s="234"/>
      <c r="AH98" s="234"/>
      <c r="AI98" s="235"/>
      <c r="AJ98" s="225"/>
      <c r="AK98" s="16"/>
      <c r="AL98" s="16"/>
    </row>
    <row r="99" spans="2:38" ht="30" customHeight="1">
      <c r="B99" s="133"/>
      <c r="C99" s="158" t="s">
        <v>95</v>
      </c>
      <c r="D99" s="219"/>
      <c r="E99" s="220"/>
      <c r="F99" s="161">
        <f t="shared" si="5"/>
        <v>0.5</v>
      </c>
      <c r="G99" s="162"/>
      <c r="H99" s="162"/>
      <c r="I99" s="221"/>
      <c r="J99" s="222"/>
      <c r="K99" s="163"/>
      <c r="L99" s="164"/>
      <c r="M99" s="245"/>
      <c r="N99" s="165"/>
      <c r="O99" s="165"/>
      <c r="P99" s="165"/>
      <c r="Q99" s="217"/>
      <c r="R99" s="227"/>
      <c r="S99" s="228"/>
      <c r="T99" s="242"/>
      <c r="U99" s="242"/>
      <c r="V99" s="369"/>
      <c r="W99" s="185">
        <f t="shared" si="6"/>
        <v>0</v>
      </c>
      <c r="X99" s="185">
        <f t="shared" si="7"/>
        <v>0</v>
      </c>
      <c r="Y99" s="185">
        <f t="shared" si="8"/>
        <v>0</v>
      </c>
      <c r="Z99" s="230">
        <f t="shared" si="9"/>
        <v>0</v>
      </c>
      <c r="AA99" s="231"/>
      <c r="AB99" s="232"/>
      <c r="AC99" s="233"/>
      <c r="AD99" s="233"/>
      <c r="AE99" s="233"/>
      <c r="AF99" s="233"/>
      <c r="AG99" s="234"/>
      <c r="AH99" s="234"/>
      <c r="AI99" s="235"/>
      <c r="AJ99" s="225"/>
      <c r="AK99" s="16"/>
      <c r="AL99" s="16"/>
    </row>
    <row r="100" spans="2:38" ht="30" customHeight="1">
      <c r="B100" s="133"/>
      <c r="C100" s="158" t="s">
        <v>95</v>
      </c>
      <c r="D100" s="219"/>
      <c r="E100" s="220"/>
      <c r="F100" s="161">
        <f t="shared" si="5"/>
        <v>0.5</v>
      </c>
      <c r="G100" s="162"/>
      <c r="H100" s="162"/>
      <c r="I100" s="221"/>
      <c r="J100" s="222"/>
      <c r="K100" s="163"/>
      <c r="L100" s="164"/>
      <c r="M100" s="245"/>
      <c r="N100" s="165"/>
      <c r="O100" s="165"/>
      <c r="P100" s="165"/>
      <c r="Q100" s="217"/>
      <c r="R100" s="227"/>
      <c r="S100" s="228"/>
      <c r="T100" s="242"/>
      <c r="U100" s="242"/>
      <c r="V100" s="369"/>
      <c r="W100" s="185">
        <f t="shared" si="6"/>
        <v>0</v>
      </c>
      <c r="X100" s="185">
        <f t="shared" si="7"/>
        <v>0</v>
      </c>
      <c r="Y100" s="185">
        <f t="shared" si="8"/>
        <v>0</v>
      </c>
      <c r="Z100" s="230">
        <f t="shared" si="9"/>
        <v>0</v>
      </c>
      <c r="AA100" s="231"/>
      <c r="AB100" s="232"/>
      <c r="AC100" s="233"/>
      <c r="AD100" s="233"/>
      <c r="AE100" s="233"/>
      <c r="AF100" s="233"/>
      <c r="AG100" s="234"/>
      <c r="AH100" s="234"/>
      <c r="AI100" s="235"/>
      <c r="AJ100" s="225"/>
      <c r="AK100" s="16"/>
      <c r="AL100" s="16"/>
    </row>
    <row r="101" spans="2:38" ht="30" customHeight="1">
      <c r="B101" s="133"/>
      <c r="C101" s="158" t="s">
        <v>95</v>
      </c>
      <c r="D101" s="219"/>
      <c r="E101" s="220"/>
      <c r="F101" s="161">
        <f t="shared" si="5"/>
        <v>0.5</v>
      </c>
      <c r="G101" s="162"/>
      <c r="H101" s="162"/>
      <c r="I101" s="221"/>
      <c r="J101" s="222"/>
      <c r="K101" s="163"/>
      <c r="L101" s="164"/>
      <c r="M101" s="245"/>
      <c r="N101" s="165"/>
      <c r="O101" s="165"/>
      <c r="P101" s="165"/>
      <c r="Q101" s="217"/>
      <c r="R101" s="227"/>
      <c r="S101" s="228"/>
      <c r="T101" s="242"/>
      <c r="U101" s="242"/>
      <c r="V101" s="369"/>
      <c r="W101" s="185">
        <f t="shared" si="6"/>
        <v>0</v>
      </c>
      <c r="X101" s="185">
        <f t="shared" si="7"/>
        <v>0</v>
      </c>
      <c r="Y101" s="185">
        <f t="shared" si="8"/>
        <v>0</v>
      </c>
      <c r="Z101" s="230">
        <f t="shared" si="9"/>
        <v>0</v>
      </c>
      <c r="AA101" s="231"/>
      <c r="AB101" s="232"/>
      <c r="AC101" s="233"/>
      <c r="AD101" s="233"/>
      <c r="AE101" s="233"/>
      <c r="AF101" s="233"/>
      <c r="AG101" s="234"/>
      <c r="AH101" s="234"/>
      <c r="AI101" s="235"/>
      <c r="AJ101" s="225"/>
      <c r="AK101" s="16"/>
      <c r="AL101" s="16"/>
    </row>
    <row r="102" spans="2:38" ht="30" customHeight="1">
      <c r="B102" s="133"/>
      <c r="C102" s="158" t="s">
        <v>95</v>
      </c>
      <c r="D102" s="219"/>
      <c r="E102" s="220"/>
      <c r="F102" s="161">
        <f t="shared" si="5"/>
        <v>0.5</v>
      </c>
      <c r="G102" s="162"/>
      <c r="H102" s="162"/>
      <c r="I102" s="221"/>
      <c r="J102" s="222"/>
      <c r="K102" s="163"/>
      <c r="L102" s="164"/>
      <c r="M102" s="245"/>
      <c r="N102" s="165"/>
      <c r="O102" s="165"/>
      <c r="P102" s="165"/>
      <c r="Q102" s="217"/>
      <c r="R102" s="227"/>
      <c r="S102" s="228"/>
      <c r="T102" s="242"/>
      <c r="U102" s="242"/>
      <c r="V102" s="369"/>
      <c r="W102" s="185">
        <f t="shared" si="6"/>
        <v>0</v>
      </c>
      <c r="X102" s="185">
        <f t="shared" si="7"/>
        <v>0</v>
      </c>
      <c r="Y102" s="185">
        <f t="shared" si="8"/>
        <v>0</v>
      </c>
      <c r="Z102" s="230">
        <f t="shared" si="9"/>
        <v>0</v>
      </c>
      <c r="AA102" s="231"/>
      <c r="AB102" s="232"/>
      <c r="AC102" s="233"/>
      <c r="AD102" s="233"/>
      <c r="AE102" s="233"/>
      <c r="AF102" s="233"/>
      <c r="AG102" s="234"/>
      <c r="AH102" s="234"/>
      <c r="AI102" s="235"/>
      <c r="AJ102" s="225"/>
      <c r="AK102" s="16"/>
      <c r="AL102" s="16"/>
    </row>
    <row r="103" spans="2:38" ht="30" customHeight="1">
      <c r="B103" s="133"/>
      <c r="C103" s="158" t="s">
        <v>95</v>
      </c>
      <c r="D103" s="219"/>
      <c r="E103" s="220"/>
      <c r="F103" s="161">
        <f t="shared" si="5"/>
        <v>0.5</v>
      </c>
      <c r="G103" s="162"/>
      <c r="H103" s="162"/>
      <c r="I103" s="221"/>
      <c r="J103" s="222"/>
      <c r="K103" s="163"/>
      <c r="L103" s="164"/>
      <c r="M103" s="245"/>
      <c r="N103" s="165"/>
      <c r="O103" s="165"/>
      <c r="P103" s="165"/>
      <c r="Q103" s="217"/>
      <c r="R103" s="227"/>
      <c r="S103" s="228"/>
      <c r="T103" s="242"/>
      <c r="U103" s="242"/>
      <c r="V103" s="369"/>
      <c r="W103" s="185">
        <f t="shared" si="6"/>
        <v>0</v>
      </c>
      <c r="X103" s="185">
        <f t="shared" si="7"/>
        <v>0</v>
      </c>
      <c r="Y103" s="185">
        <f t="shared" si="8"/>
        <v>0</v>
      </c>
      <c r="Z103" s="230">
        <f t="shared" si="9"/>
        <v>0</v>
      </c>
      <c r="AA103" s="231"/>
      <c r="AB103" s="232"/>
      <c r="AC103" s="233"/>
      <c r="AD103" s="233"/>
      <c r="AE103" s="233"/>
      <c r="AF103" s="233"/>
      <c r="AG103" s="234"/>
      <c r="AH103" s="234"/>
      <c r="AI103" s="235"/>
      <c r="AJ103" s="225"/>
      <c r="AK103" s="16"/>
      <c r="AL103" s="16"/>
    </row>
    <row r="104" spans="2:38" ht="30" customHeight="1">
      <c r="B104" s="133"/>
      <c r="C104" s="158" t="s">
        <v>95</v>
      </c>
      <c r="D104" s="219"/>
      <c r="E104" s="220"/>
      <c r="F104" s="161">
        <f t="shared" si="5"/>
        <v>0.5</v>
      </c>
      <c r="G104" s="162"/>
      <c r="H104" s="162"/>
      <c r="I104" s="221"/>
      <c r="J104" s="222"/>
      <c r="K104" s="163"/>
      <c r="L104" s="164"/>
      <c r="M104" s="245"/>
      <c r="N104" s="165"/>
      <c r="O104" s="165"/>
      <c r="P104" s="165"/>
      <c r="Q104" s="217"/>
      <c r="R104" s="227"/>
      <c r="S104" s="228"/>
      <c r="T104" s="242"/>
      <c r="U104" s="242"/>
      <c r="V104" s="369"/>
      <c r="W104" s="185">
        <f t="shared" si="6"/>
        <v>0</v>
      </c>
      <c r="X104" s="185">
        <f t="shared" si="7"/>
        <v>0</v>
      </c>
      <c r="Y104" s="185">
        <f t="shared" si="8"/>
        <v>0</v>
      </c>
      <c r="Z104" s="230">
        <f t="shared" si="9"/>
        <v>0</v>
      </c>
      <c r="AA104" s="231"/>
      <c r="AB104" s="232"/>
      <c r="AC104" s="233"/>
      <c r="AD104" s="233"/>
      <c r="AE104" s="233"/>
      <c r="AF104" s="233"/>
      <c r="AG104" s="234"/>
      <c r="AH104" s="234"/>
      <c r="AI104" s="235"/>
      <c r="AJ104" s="225"/>
      <c r="AK104" s="16"/>
      <c r="AL104" s="16"/>
    </row>
    <row r="105" spans="2:38" ht="30" customHeight="1">
      <c r="B105" s="133"/>
      <c r="C105" s="158" t="s">
        <v>95</v>
      </c>
      <c r="D105" s="219"/>
      <c r="E105" s="220"/>
      <c r="F105" s="161">
        <f t="shared" si="5"/>
        <v>0.5</v>
      </c>
      <c r="G105" s="162"/>
      <c r="H105" s="162"/>
      <c r="I105" s="221"/>
      <c r="J105" s="222"/>
      <c r="K105" s="163"/>
      <c r="L105" s="164"/>
      <c r="M105" s="245"/>
      <c r="N105" s="165"/>
      <c r="O105" s="165"/>
      <c r="P105" s="165"/>
      <c r="Q105" s="217"/>
      <c r="R105" s="227"/>
      <c r="S105" s="228"/>
      <c r="T105" s="242"/>
      <c r="U105" s="242"/>
      <c r="V105" s="369"/>
      <c r="W105" s="185">
        <f t="shared" si="6"/>
        <v>0</v>
      </c>
      <c r="X105" s="185">
        <f t="shared" si="7"/>
        <v>0</v>
      </c>
      <c r="Y105" s="185">
        <f t="shared" si="8"/>
        <v>0</v>
      </c>
      <c r="Z105" s="230">
        <f t="shared" si="9"/>
        <v>0</v>
      </c>
      <c r="AA105" s="231"/>
      <c r="AB105" s="232"/>
      <c r="AC105" s="233"/>
      <c r="AD105" s="233"/>
      <c r="AE105" s="233"/>
      <c r="AF105" s="233"/>
      <c r="AG105" s="234"/>
      <c r="AH105" s="234"/>
      <c r="AI105" s="235"/>
      <c r="AJ105" s="225"/>
      <c r="AK105" s="16"/>
      <c r="AL105" s="16"/>
    </row>
    <row r="106" spans="2:38" ht="30" customHeight="1">
      <c r="B106" s="133"/>
      <c r="C106" s="158" t="s">
        <v>95</v>
      </c>
      <c r="D106" s="219"/>
      <c r="E106" s="220"/>
      <c r="F106" s="161">
        <f t="shared" si="5"/>
        <v>0.5</v>
      </c>
      <c r="G106" s="162"/>
      <c r="H106" s="162"/>
      <c r="I106" s="221"/>
      <c r="J106" s="222"/>
      <c r="K106" s="163"/>
      <c r="L106" s="164"/>
      <c r="M106" s="245"/>
      <c r="N106" s="165"/>
      <c r="O106" s="165"/>
      <c r="P106" s="165"/>
      <c r="Q106" s="217"/>
      <c r="R106" s="227"/>
      <c r="S106" s="228"/>
      <c r="T106" s="242"/>
      <c r="U106" s="242"/>
      <c r="V106" s="369"/>
      <c r="W106" s="185">
        <f t="shared" si="6"/>
        <v>0</v>
      </c>
      <c r="X106" s="185">
        <f t="shared" si="7"/>
        <v>0</v>
      </c>
      <c r="Y106" s="185">
        <f t="shared" si="8"/>
        <v>0</v>
      </c>
      <c r="Z106" s="230">
        <f t="shared" si="9"/>
        <v>0</v>
      </c>
      <c r="AA106" s="231"/>
      <c r="AB106" s="232"/>
      <c r="AC106" s="233"/>
      <c r="AD106" s="233"/>
      <c r="AE106" s="233"/>
      <c r="AF106" s="233"/>
      <c r="AG106" s="234"/>
      <c r="AH106" s="234"/>
      <c r="AI106" s="235"/>
      <c r="AJ106" s="225"/>
      <c r="AK106" s="16"/>
      <c r="AL106" s="16"/>
    </row>
    <row r="107" spans="2:38" ht="30" customHeight="1">
      <c r="B107" s="133"/>
      <c r="C107" s="158" t="s">
        <v>95</v>
      </c>
      <c r="D107" s="219"/>
      <c r="E107" s="220"/>
      <c r="F107" s="161">
        <f t="shared" si="5"/>
        <v>0.5</v>
      </c>
      <c r="G107" s="162"/>
      <c r="H107" s="162"/>
      <c r="I107" s="221"/>
      <c r="J107" s="222"/>
      <c r="K107" s="163"/>
      <c r="L107" s="164"/>
      <c r="M107" s="245"/>
      <c r="N107" s="165"/>
      <c r="O107" s="165"/>
      <c r="P107" s="165"/>
      <c r="Q107" s="217"/>
      <c r="R107" s="227"/>
      <c r="S107" s="228"/>
      <c r="T107" s="242"/>
      <c r="U107" s="242"/>
      <c r="V107" s="369"/>
      <c r="W107" s="185">
        <f t="shared" si="6"/>
        <v>0</v>
      </c>
      <c r="X107" s="185">
        <f t="shared" si="7"/>
        <v>0</v>
      </c>
      <c r="Y107" s="185">
        <f t="shared" si="8"/>
        <v>0</v>
      </c>
      <c r="Z107" s="236">
        <f t="shared" si="9"/>
        <v>0</v>
      </c>
      <c r="AA107" s="231"/>
      <c r="AB107" s="232"/>
      <c r="AC107" s="233"/>
      <c r="AD107" s="233"/>
      <c r="AE107" s="233"/>
      <c r="AF107" s="233"/>
      <c r="AG107" s="234"/>
      <c r="AH107" s="234"/>
      <c r="AI107" s="235"/>
      <c r="AJ107" s="225"/>
      <c r="AK107" s="16"/>
      <c r="AL107" s="16"/>
    </row>
    <row r="108" spans="2:38" ht="30" customHeight="1">
      <c r="B108" s="133"/>
      <c r="C108" s="158" t="s">
        <v>95</v>
      </c>
      <c r="D108" s="219"/>
      <c r="E108" s="220"/>
      <c r="F108" s="161">
        <f t="shared" si="5"/>
        <v>0.5</v>
      </c>
      <c r="G108" s="162"/>
      <c r="H108" s="162"/>
      <c r="I108" s="221"/>
      <c r="J108" s="222"/>
      <c r="K108" s="163"/>
      <c r="L108" s="164"/>
      <c r="M108" s="245"/>
      <c r="N108" s="165"/>
      <c r="O108" s="165"/>
      <c r="P108" s="165"/>
      <c r="Q108" s="217"/>
      <c r="R108" s="227"/>
      <c r="S108" s="228"/>
      <c r="T108" s="242"/>
      <c r="U108" s="242"/>
      <c r="V108" s="369"/>
      <c r="W108" s="185">
        <f t="shared" si="6"/>
        <v>0</v>
      </c>
      <c r="X108" s="185">
        <f t="shared" si="7"/>
        <v>0</v>
      </c>
      <c r="Y108" s="185">
        <f t="shared" si="8"/>
        <v>0</v>
      </c>
      <c r="Z108" s="236">
        <f t="shared" si="9"/>
        <v>0</v>
      </c>
      <c r="AA108" s="231"/>
      <c r="AB108" s="232"/>
      <c r="AC108" s="233"/>
      <c r="AD108" s="233"/>
      <c r="AE108" s="233"/>
      <c r="AF108" s="233"/>
      <c r="AG108" s="234"/>
      <c r="AH108" s="234"/>
      <c r="AI108" s="235"/>
      <c r="AJ108" s="225"/>
      <c r="AK108" s="16"/>
      <c r="AL108" s="16"/>
    </row>
    <row r="109" spans="2:38" ht="30" customHeight="1">
      <c r="B109" s="133"/>
      <c r="C109" s="158" t="s">
        <v>95</v>
      </c>
      <c r="D109" s="219"/>
      <c r="E109" s="220"/>
      <c r="F109" s="161">
        <f t="shared" si="5"/>
        <v>0.5</v>
      </c>
      <c r="G109" s="162"/>
      <c r="H109" s="162"/>
      <c r="I109" s="221"/>
      <c r="J109" s="222"/>
      <c r="K109" s="163"/>
      <c r="L109" s="164"/>
      <c r="M109" s="245"/>
      <c r="N109" s="165"/>
      <c r="O109" s="165"/>
      <c r="P109" s="165"/>
      <c r="Q109" s="217"/>
      <c r="R109" s="227"/>
      <c r="S109" s="228"/>
      <c r="T109" s="242"/>
      <c r="U109" s="242"/>
      <c r="V109" s="369"/>
      <c r="W109" s="185">
        <f t="shared" si="6"/>
        <v>0</v>
      </c>
      <c r="X109" s="185">
        <f t="shared" si="7"/>
        <v>0</v>
      </c>
      <c r="Y109" s="185">
        <f t="shared" si="8"/>
        <v>0</v>
      </c>
      <c r="Z109" s="236">
        <f t="shared" si="9"/>
        <v>0</v>
      </c>
      <c r="AA109" s="231"/>
      <c r="AB109" s="232"/>
      <c r="AC109" s="233"/>
      <c r="AD109" s="233"/>
      <c r="AE109" s="233"/>
      <c r="AF109" s="233"/>
      <c r="AG109" s="234"/>
      <c r="AH109" s="234"/>
      <c r="AI109" s="235"/>
      <c r="AJ109" s="225"/>
      <c r="AK109" s="16"/>
      <c r="AL109" s="16"/>
    </row>
    <row r="110" spans="2:38" ht="30" customHeight="1">
      <c r="B110" s="133"/>
      <c r="C110" s="158" t="s">
        <v>95</v>
      </c>
      <c r="D110" s="219"/>
      <c r="E110" s="220"/>
      <c r="F110" s="161">
        <f t="shared" si="5"/>
        <v>0.5</v>
      </c>
      <c r="G110" s="162"/>
      <c r="H110" s="162"/>
      <c r="I110" s="221"/>
      <c r="J110" s="222"/>
      <c r="K110" s="163"/>
      <c r="L110" s="164"/>
      <c r="M110" s="245"/>
      <c r="N110" s="165"/>
      <c r="O110" s="165"/>
      <c r="P110" s="165"/>
      <c r="Q110" s="217"/>
      <c r="R110" s="227"/>
      <c r="S110" s="228"/>
      <c r="T110" s="242"/>
      <c r="U110" s="242"/>
      <c r="V110" s="369"/>
      <c r="W110" s="185">
        <f t="shared" si="6"/>
        <v>0</v>
      </c>
      <c r="X110" s="185">
        <f t="shared" si="7"/>
        <v>0</v>
      </c>
      <c r="Y110" s="185">
        <f t="shared" si="8"/>
        <v>0</v>
      </c>
      <c r="Z110" s="236">
        <f t="shared" si="9"/>
        <v>0</v>
      </c>
      <c r="AA110" s="231"/>
      <c r="AB110" s="232"/>
      <c r="AC110" s="233"/>
      <c r="AD110" s="233"/>
      <c r="AE110" s="233"/>
      <c r="AF110" s="233"/>
      <c r="AG110" s="234"/>
      <c r="AH110" s="234"/>
      <c r="AI110" s="235"/>
      <c r="AJ110" s="225"/>
      <c r="AK110" s="16"/>
      <c r="AL110" s="16"/>
    </row>
    <row r="111" spans="2:38" ht="30" customHeight="1">
      <c r="B111" s="133"/>
      <c r="C111" s="158" t="s">
        <v>95</v>
      </c>
      <c r="D111" s="219"/>
      <c r="E111" s="220"/>
      <c r="F111" s="161">
        <f t="shared" si="5"/>
        <v>0.5</v>
      </c>
      <c r="G111" s="162"/>
      <c r="H111" s="162"/>
      <c r="I111" s="221"/>
      <c r="J111" s="222"/>
      <c r="K111" s="163"/>
      <c r="L111" s="164"/>
      <c r="M111" s="245"/>
      <c r="N111" s="165"/>
      <c r="O111" s="165"/>
      <c r="P111" s="165"/>
      <c r="Q111" s="217"/>
      <c r="R111" s="227"/>
      <c r="S111" s="228"/>
      <c r="T111" s="242"/>
      <c r="U111" s="242"/>
      <c r="V111" s="369"/>
      <c r="W111" s="185">
        <f t="shared" si="6"/>
        <v>0</v>
      </c>
      <c r="X111" s="185">
        <f t="shared" si="7"/>
        <v>0</v>
      </c>
      <c r="Y111" s="185">
        <f t="shared" si="8"/>
        <v>0</v>
      </c>
      <c r="Z111" s="236">
        <f t="shared" si="9"/>
        <v>0</v>
      </c>
      <c r="AA111" s="231"/>
      <c r="AB111" s="232"/>
      <c r="AC111" s="233"/>
      <c r="AD111" s="233"/>
      <c r="AE111" s="233"/>
      <c r="AF111" s="233"/>
      <c r="AG111" s="234"/>
      <c r="AH111" s="234"/>
      <c r="AI111" s="235"/>
      <c r="AJ111" s="225"/>
      <c r="AK111" s="16"/>
      <c r="AL111" s="16"/>
    </row>
    <row r="112" spans="2:38" ht="30" customHeight="1">
      <c r="B112" s="133"/>
      <c r="C112" s="158" t="s">
        <v>95</v>
      </c>
      <c r="D112" s="219"/>
      <c r="E112" s="220"/>
      <c r="F112" s="161">
        <f t="shared" si="5"/>
        <v>0.5</v>
      </c>
      <c r="G112" s="162"/>
      <c r="H112" s="162"/>
      <c r="I112" s="221"/>
      <c r="J112" s="222"/>
      <c r="K112" s="163"/>
      <c r="L112" s="164"/>
      <c r="M112" s="245"/>
      <c r="N112" s="165"/>
      <c r="O112" s="165"/>
      <c r="P112" s="165"/>
      <c r="Q112" s="217"/>
      <c r="R112" s="227"/>
      <c r="S112" s="228"/>
      <c r="T112" s="242"/>
      <c r="U112" s="242"/>
      <c r="V112" s="369"/>
      <c r="W112" s="185">
        <f t="shared" si="6"/>
        <v>0</v>
      </c>
      <c r="X112" s="185">
        <f t="shared" si="7"/>
        <v>0</v>
      </c>
      <c r="Y112" s="185">
        <f t="shared" si="8"/>
        <v>0</v>
      </c>
      <c r="Z112" s="236">
        <f t="shared" si="9"/>
        <v>0</v>
      </c>
      <c r="AA112" s="231"/>
      <c r="AB112" s="232"/>
      <c r="AC112" s="233"/>
      <c r="AD112" s="233"/>
      <c r="AE112" s="233"/>
      <c r="AF112" s="233"/>
      <c r="AG112" s="234"/>
      <c r="AH112" s="234"/>
      <c r="AI112" s="235"/>
      <c r="AJ112" s="225"/>
      <c r="AK112" s="16"/>
      <c r="AL112" s="16"/>
    </row>
    <row r="113" spans="2:38" ht="30" customHeight="1">
      <c r="B113" s="133"/>
      <c r="C113" s="158" t="s">
        <v>95</v>
      </c>
      <c r="D113" s="219"/>
      <c r="E113" s="160"/>
      <c r="F113" s="161">
        <f t="shared" si="5"/>
        <v>0.5</v>
      </c>
      <c r="G113" s="162"/>
      <c r="H113" s="162"/>
      <c r="I113" s="221"/>
      <c r="J113" s="222"/>
      <c r="K113" s="163"/>
      <c r="L113" s="164"/>
      <c r="M113" s="245"/>
      <c r="N113" s="165"/>
      <c r="O113" s="165"/>
      <c r="P113" s="165"/>
      <c r="Q113" s="217"/>
      <c r="R113" s="227"/>
      <c r="S113" s="228"/>
      <c r="T113" s="242"/>
      <c r="U113" s="242"/>
      <c r="V113" s="369"/>
      <c r="W113" s="185">
        <f t="shared" si="6"/>
        <v>0</v>
      </c>
      <c r="X113" s="185">
        <f t="shared" si="7"/>
        <v>0</v>
      </c>
      <c r="Y113" s="185">
        <f t="shared" si="8"/>
        <v>0</v>
      </c>
      <c r="Z113" s="236">
        <f t="shared" si="9"/>
        <v>0</v>
      </c>
      <c r="AA113" s="231"/>
      <c r="AB113" s="232"/>
      <c r="AC113" s="233"/>
      <c r="AD113" s="233"/>
      <c r="AE113" s="233"/>
      <c r="AF113" s="233"/>
      <c r="AG113" s="234"/>
      <c r="AH113" s="234"/>
      <c r="AI113" s="235"/>
      <c r="AJ113" s="225"/>
      <c r="AK113" s="16"/>
      <c r="AL113" s="16"/>
    </row>
    <row r="114" spans="2:38" ht="30" customHeight="1">
      <c r="B114" s="133"/>
      <c r="C114" s="158" t="s">
        <v>95</v>
      </c>
      <c r="D114" s="219"/>
      <c r="E114" s="160"/>
      <c r="F114" s="161">
        <f t="shared" si="5"/>
        <v>0.5</v>
      </c>
      <c r="G114" s="162"/>
      <c r="H114" s="162"/>
      <c r="I114" s="221"/>
      <c r="J114" s="222"/>
      <c r="K114" s="163"/>
      <c r="L114" s="164"/>
      <c r="M114" s="245"/>
      <c r="N114" s="165"/>
      <c r="O114" s="165"/>
      <c r="P114" s="165"/>
      <c r="Q114" s="217"/>
      <c r="R114" s="227"/>
      <c r="S114" s="228"/>
      <c r="T114" s="242"/>
      <c r="U114" s="242"/>
      <c r="V114" s="369"/>
      <c r="W114" s="185">
        <f t="shared" si="6"/>
        <v>0</v>
      </c>
      <c r="X114" s="185">
        <f t="shared" si="7"/>
        <v>0</v>
      </c>
      <c r="Y114" s="185">
        <f t="shared" si="8"/>
        <v>0</v>
      </c>
      <c r="Z114" s="236">
        <f t="shared" si="9"/>
        <v>0</v>
      </c>
      <c r="AA114" s="231"/>
      <c r="AB114" s="232"/>
      <c r="AC114" s="233"/>
      <c r="AD114" s="233"/>
      <c r="AE114" s="233"/>
      <c r="AF114" s="233"/>
      <c r="AG114" s="234"/>
      <c r="AH114" s="234"/>
      <c r="AI114" s="235"/>
      <c r="AJ114" s="225"/>
      <c r="AK114" s="16"/>
      <c r="AL114" s="16"/>
    </row>
    <row r="115" spans="2:38" ht="30" customHeight="1">
      <c r="B115" s="133"/>
      <c r="C115" s="158" t="s">
        <v>95</v>
      </c>
      <c r="D115" s="219"/>
      <c r="E115" s="160"/>
      <c r="F115" s="161">
        <f t="shared" si="5"/>
        <v>0.5</v>
      </c>
      <c r="G115" s="162"/>
      <c r="H115" s="162"/>
      <c r="I115" s="221"/>
      <c r="J115" s="222"/>
      <c r="K115" s="163"/>
      <c r="L115" s="164"/>
      <c r="M115" s="245"/>
      <c r="N115" s="165"/>
      <c r="O115" s="165"/>
      <c r="P115" s="165"/>
      <c r="Q115" s="217"/>
      <c r="R115" s="227"/>
      <c r="S115" s="228"/>
      <c r="T115" s="242"/>
      <c r="U115" s="242"/>
      <c r="V115" s="369"/>
      <c r="W115" s="185">
        <f t="shared" si="6"/>
        <v>0</v>
      </c>
      <c r="X115" s="185">
        <f t="shared" si="7"/>
        <v>0</v>
      </c>
      <c r="Y115" s="185">
        <f t="shared" si="8"/>
        <v>0</v>
      </c>
      <c r="Z115" s="236">
        <f t="shared" si="9"/>
        <v>0</v>
      </c>
      <c r="AA115" s="231"/>
      <c r="AB115" s="232"/>
      <c r="AC115" s="233"/>
      <c r="AD115" s="233"/>
      <c r="AE115" s="233"/>
      <c r="AF115" s="233"/>
      <c r="AG115" s="234"/>
      <c r="AH115" s="234"/>
      <c r="AI115" s="235"/>
      <c r="AJ115" s="225"/>
      <c r="AK115" s="16"/>
      <c r="AL115" s="16"/>
    </row>
    <row r="116" spans="2:38" ht="30" customHeight="1">
      <c r="B116" s="133"/>
      <c r="C116" s="158" t="s">
        <v>95</v>
      </c>
      <c r="D116" s="219"/>
      <c r="E116" s="220"/>
      <c r="F116" s="161">
        <f t="shared" si="5"/>
        <v>0.5</v>
      </c>
      <c r="G116" s="162"/>
      <c r="H116" s="162"/>
      <c r="I116" s="221"/>
      <c r="J116" s="222"/>
      <c r="K116" s="163"/>
      <c r="L116" s="164"/>
      <c r="M116" s="245"/>
      <c r="N116" s="165"/>
      <c r="O116" s="165"/>
      <c r="P116" s="165"/>
      <c r="Q116" s="217"/>
      <c r="R116" s="227"/>
      <c r="S116" s="228"/>
      <c r="T116" s="242"/>
      <c r="U116" s="242"/>
      <c r="V116" s="369"/>
      <c r="W116" s="185">
        <f t="shared" si="6"/>
        <v>0</v>
      </c>
      <c r="X116" s="185">
        <f t="shared" si="7"/>
        <v>0</v>
      </c>
      <c r="Y116" s="185">
        <f t="shared" si="8"/>
        <v>0</v>
      </c>
      <c r="Z116" s="236">
        <f t="shared" si="9"/>
        <v>0</v>
      </c>
      <c r="AA116" s="231"/>
      <c r="AB116" s="232"/>
      <c r="AC116" s="233"/>
      <c r="AD116" s="233"/>
      <c r="AE116" s="233"/>
      <c r="AF116" s="233"/>
      <c r="AG116" s="234"/>
      <c r="AH116" s="234"/>
      <c r="AI116" s="235"/>
      <c r="AJ116" s="225"/>
      <c r="AK116" s="16"/>
      <c r="AL116" s="16"/>
    </row>
    <row r="117" spans="2:38" ht="30" customHeight="1">
      <c r="B117" s="133"/>
      <c r="C117" s="158" t="s">
        <v>95</v>
      </c>
      <c r="D117" s="219"/>
      <c r="E117" s="220"/>
      <c r="F117" s="161">
        <f t="shared" si="5"/>
        <v>0.5</v>
      </c>
      <c r="G117" s="162"/>
      <c r="H117" s="162"/>
      <c r="I117" s="221"/>
      <c r="J117" s="222"/>
      <c r="K117" s="163"/>
      <c r="L117" s="164"/>
      <c r="M117" s="245"/>
      <c r="N117" s="165"/>
      <c r="O117" s="165"/>
      <c r="P117" s="165"/>
      <c r="Q117" s="217"/>
      <c r="R117" s="227"/>
      <c r="S117" s="228"/>
      <c r="T117" s="242"/>
      <c r="U117" s="242"/>
      <c r="V117" s="369"/>
      <c r="W117" s="185">
        <f t="shared" si="6"/>
        <v>0</v>
      </c>
      <c r="X117" s="185">
        <f t="shared" si="7"/>
        <v>0</v>
      </c>
      <c r="Y117" s="185">
        <f t="shared" si="8"/>
        <v>0</v>
      </c>
      <c r="Z117" s="236">
        <f t="shared" si="9"/>
        <v>0</v>
      </c>
      <c r="AA117" s="231"/>
      <c r="AB117" s="232"/>
      <c r="AC117" s="233"/>
      <c r="AD117" s="233"/>
      <c r="AE117" s="233"/>
      <c r="AF117" s="233"/>
      <c r="AG117" s="234"/>
      <c r="AH117" s="234"/>
      <c r="AI117" s="235"/>
      <c r="AJ117" s="225"/>
      <c r="AK117" s="16"/>
      <c r="AL117" s="16"/>
    </row>
    <row r="118" spans="2:38" ht="30" customHeight="1">
      <c r="B118" s="133"/>
      <c r="C118" s="158" t="s">
        <v>95</v>
      </c>
      <c r="D118" s="219"/>
      <c r="E118" s="220"/>
      <c r="F118" s="161">
        <f t="shared" si="5"/>
        <v>0.5</v>
      </c>
      <c r="G118" s="162"/>
      <c r="H118" s="162"/>
      <c r="I118" s="221"/>
      <c r="J118" s="222"/>
      <c r="K118" s="163"/>
      <c r="L118" s="164"/>
      <c r="M118" s="245"/>
      <c r="N118" s="165"/>
      <c r="O118" s="165"/>
      <c r="P118" s="165"/>
      <c r="Q118" s="217"/>
      <c r="R118" s="227"/>
      <c r="S118" s="228"/>
      <c r="T118" s="242"/>
      <c r="U118" s="242"/>
      <c r="V118" s="369"/>
      <c r="W118" s="185">
        <f t="shared" si="6"/>
        <v>0</v>
      </c>
      <c r="X118" s="185">
        <f t="shared" si="7"/>
        <v>0</v>
      </c>
      <c r="Y118" s="185">
        <f t="shared" si="8"/>
        <v>0</v>
      </c>
      <c r="Z118" s="236">
        <f t="shared" si="9"/>
        <v>0</v>
      </c>
      <c r="AA118" s="231"/>
      <c r="AB118" s="232"/>
      <c r="AC118" s="233"/>
      <c r="AD118" s="233"/>
      <c r="AE118" s="233"/>
      <c r="AF118" s="233"/>
      <c r="AG118" s="234"/>
      <c r="AH118" s="234"/>
      <c r="AI118" s="235"/>
      <c r="AJ118" s="225"/>
      <c r="AK118" s="16"/>
      <c r="AL118" s="16"/>
    </row>
    <row r="119" spans="2:38" ht="30" customHeight="1">
      <c r="B119" s="133"/>
      <c r="C119" s="158" t="s">
        <v>95</v>
      </c>
      <c r="D119" s="219"/>
      <c r="E119" s="220"/>
      <c r="F119" s="161">
        <f t="shared" si="5"/>
        <v>0.5</v>
      </c>
      <c r="G119" s="162"/>
      <c r="H119" s="162"/>
      <c r="I119" s="221"/>
      <c r="J119" s="222"/>
      <c r="K119" s="163"/>
      <c r="L119" s="164"/>
      <c r="M119" s="245"/>
      <c r="N119" s="165"/>
      <c r="O119" s="165"/>
      <c r="P119" s="165"/>
      <c r="Q119" s="217"/>
      <c r="R119" s="227"/>
      <c r="S119" s="228"/>
      <c r="T119" s="242"/>
      <c r="U119" s="242"/>
      <c r="V119" s="369"/>
      <c r="W119" s="185">
        <f t="shared" si="6"/>
        <v>0</v>
      </c>
      <c r="X119" s="185">
        <f t="shared" si="7"/>
        <v>0</v>
      </c>
      <c r="Y119" s="185">
        <f t="shared" si="8"/>
        <v>0</v>
      </c>
      <c r="Z119" s="236">
        <f t="shared" si="9"/>
        <v>0</v>
      </c>
      <c r="AA119" s="231"/>
      <c r="AB119" s="232"/>
      <c r="AC119" s="233"/>
      <c r="AD119" s="233"/>
      <c r="AE119" s="233"/>
      <c r="AF119" s="233"/>
      <c r="AG119" s="234"/>
      <c r="AH119" s="234"/>
      <c r="AI119" s="235"/>
      <c r="AJ119" s="225"/>
      <c r="AK119" s="16"/>
      <c r="AL119" s="16"/>
    </row>
    <row r="120" spans="2:38" ht="30" customHeight="1">
      <c r="B120" s="133"/>
      <c r="C120" s="158" t="s">
        <v>95</v>
      </c>
      <c r="D120" s="219"/>
      <c r="E120" s="220"/>
      <c r="F120" s="161">
        <f t="shared" si="5"/>
        <v>0.5</v>
      </c>
      <c r="G120" s="162"/>
      <c r="H120" s="162"/>
      <c r="I120" s="221"/>
      <c r="J120" s="222"/>
      <c r="K120" s="163"/>
      <c r="L120" s="164"/>
      <c r="M120" s="245"/>
      <c r="N120" s="165"/>
      <c r="O120" s="165"/>
      <c r="P120" s="165"/>
      <c r="Q120" s="217"/>
      <c r="R120" s="227"/>
      <c r="S120" s="228"/>
      <c r="T120" s="242"/>
      <c r="U120" s="242"/>
      <c r="V120" s="369"/>
      <c r="W120" s="185">
        <f t="shared" si="6"/>
        <v>0</v>
      </c>
      <c r="X120" s="185">
        <f t="shared" si="7"/>
        <v>0</v>
      </c>
      <c r="Y120" s="185">
        <f t="shared" si="8"/>
        <v>0</v>
      </c>
      <c r="Z120" s="236">
        <f t="shared" si="9"/>
        <v>0</v>
      </c>
      <c r="AA120" s="231"/>
      <c r="AB120" s="232"/>
      <c r="AC120" s="233"/>
      <c r="AD120" s="233"/>
      <c r="AE120" s="233"/>
      <c r="AF120" s="233"/>
      <c r="AG120" s="234"/>
      <c r="AH120" s="234"/>
      <c r="AI120" s="235"/>
      <c r="AJ120" s="225"/>
      <c r="AK120" s="16"/>
      <c r="AL120" s="16"/>
    </row>
    <row r="121" spans="2:38" ht="30" customHeight="1">
      <c r="B121" s="133"/>
      <c r="C121" s="158" t="s">
        <v>95</v>
      </c>
      <c r="D121" s="219"/>
      <c r="E121" s="220"/>
      <c r="F121" s="161">
        <f t="shared" si="5"/>
        <v>0.5</v>
      </c>
      <c r="G121" s="162"/>
      <c r="H121" s="162"/>
      <c r="I121" s="221"/>
      <c r="J121" s="222"/>
      <c r="K121" s="163"/>
      <c r="L121" s="164"/>
      <c r="M121" s="245"/>
      <c r="N121" s="165"/>
      <c r="O121" s="165"/>
      <c r="P121" s="165"/>
      <c r="Q121" s="217"/>
      <c r="R121" s="227"/>
      <c r="S121" s="228"/>
      <c r="T121" s="242"/>
      <c r="U121" s="242"/>
      <c r="V121" s="369"/>
      <c r="W121" s="185">
        <f t="shared" si="6"/>
        <v>0</v>
      </c>
      <c r="X121" s="185">
        <f t="shared" si="7"/>
        <v>0</v>
      </c>
      <c r="Y121" s="185">
        <f t="shared" si="8"/>
        <v>0</v>
      </c>
      <c r="Z121" s="236">
        <f t="shared" si="9"/>
        <v>0</v>
      </c>
      <c r="AA121" s="231"/>
      <c r="AB121" s="232"/>
      <c r="AC121" s="233"/>
      <c r="AD121" s="233"/>
      <c r="AE121" s="233"/>
      <c r="AF121" s="233"/>
      <c r="AG121" s="234"/>
      <c r="AH121" s="234"/>
      <c r="AI121" s="235"/>
      <c r="AJ121" s="225"/>
      <c r="AK121" s="16"/>
      <c r="AL121" s="16"/>
    </row>
    <row r="122" spans="2:38" ht="30" customHeight="1">
      <c r="B122" s="133"/>
      <c r="C122" s="158" t="s">
        <v>95</v>
      </c>
      <c r="D122" s="219"/>
      <c r="E122" s="220"/>
      <c r="F122" s="161">
        <f t="shared" si="5"/>
        <v>0.5</v>
      </c>
      <c r="G122" s="162"/>
      <c r="H122" s="162"/>
      <c r="I122" s="221"/>
      <c r="J122" s="222"/>
      <c r="K122" s="163"/>
      <c r="L122" s="164"/>
      <c r="M122" s="245"/>
      <c r="N122" s="165"/>
      <c r="O122" s="165"/>
      <c r="P122" s="165"/>
      <c r="Q122" s="217"/>
      <c r="R122" s="227"/>
      <c r="S122" s="228"/>
      <c r="T122" s="242"/>
      <c r="U122" s="242"/>
      <c r="V122" s="369"/>
      <c r="W122" s="185">
        <f t="shared" si="6"/>
        <v>0</v>
      </c>
      <c r="X122" s="185">
        <f t="shared" si="7"/>
        <v>0</v>
      </c>
      <c r="Y122" s="185">
        <f t="shared" si="8"/>
        <v>0</v>
      </c>
      <c r="Z122" s="236">
        <f t="shared" si="9"/>
        <v>0</v>
      </c>
      <c r="AA122" s="231"/>
      <c r="AB122" s="232"/>
      <c r="AC122" s="233"/>
      <c r="AD122" s="233"/>
      <c r="AE122" s="233"/>
      <c r="AF122" s="233"/>
      <c r="AG122" s="234"/>
      <c r="AH122" s="234"/>
      <c r="AI122" s="235"/>
      <c r="AJ122" s="225"/>
      <c r="AK122" s="16"/>
      <c r="AL122" s="16"/>
    </row>
    <row r="123" spans="2:38" ht="30" customHeight="1">
      <c r="B123" s="133"/>
      <c r="C123" s="158" t="s">
        <v>95</v>
      </c>
      <c r="D123" s="219"/>
      <c r="E123" s="220"/>
      <c r="F123" s="161">
        <f t="shared" si="5"/>
        <v>0.5</v>
      </c>
      <c r="G123" s="162"/>
      <c r="H123" s="162"/>
      <c r="I123" s="221"/>
      <c r="J123" s="222"/>
      <c r="K123" s="163"/>
      <c r="L123" s="164"/>
      <c r="M123" s="245"/>
      <c r="N123" s="165"/>
      <c r="O123" s="165"/>
      <c r="P123" s="165"/>
      <c r="Q123" s="217"/>
      <c r="R123" s="227"/>
      <c r="S123" s="228"/>
      <c r="T123" s="242"/>
      <c r="U123" s="242"/>
      <c r="V123" s="369"/>
      <c r="W123" s="185">
        <f t="shared" si="6"/>
        <v>0</v>
      </c>
      <c r="X123" s="185">
        <f t="shared" si="7"/>
        <v>0</v>
      </c>
      <c r="Y123" s="185">
        <f t="shared" si="8"/>
        <v>0</v>
      </c>
      <c r="Z123" s="236">
        <f t="shared" si="9"/>
        <v>0</v>
      </c>
      <c r="AA123" s="231"/>
      <c r="AB123" s="232"/>
      <c r="AC123" s="233"/>
      <c r="AD123" s="233"/>
      <c r="AE123" s="233"/>
      <c r="AF123" s="233"/>
      <c r="AG123" s="234"/>
      <c r="AH123" s="234"/>
      <c r="AI123" s="235"/>
      <c r="AJ123" s="225"/>
      <c r="AK123" s="16"/>
      <c r="AL123" s="16"/>
    </row>
    <row r="124" spans="2:38" ht="30" customHeight="1">
      <c r="B124" s="133"/>
      <c r="C124" s="158" t="s">
        <v>95</v>
      </c>
      <c r="D124" s="219"/>
      <c r="E124" s="220"/>
      <c r="F124" s="161">
        <f t="shared" si="5"/>
        <v>0.5</v>
      </c>
      <c r="G124" s="162"/>
      <c r="H124" s="162"/>
      <c r="I124" s="221"/>
      <c r="J124" s="222"/>
      <c r="K124" s="163"/>
      <c r="L124" s="164"/>
      <c r="M124" s="245"/>
      <c r="N124" s="165"/>
      <c r="O124" s="165"/>
      <c r="P124" s="165"/>
      <c r="Q124" s="217"/>
      <c r="R124" s="227"/>
      <c r="S124" s="228"/>
      <c r="T124" s="242"/>
      <c r="U124" s="242"/>
      <c r="V124" s="369"/>
      <c r="W124" s="185">
        <f t="shared" si="6"/>
        <v>0</v>
      </c>
      <c r="X124" s="185">
        <f t="shared" si="7"/>
        <v>0</v>
      </c>
      <c r="Y124" s="185">
        <f t="shared" si="8"/>
        <v>0</v>
      </c>
      <c r="Z124" s="236">
        <f t="shared" si="9"/>
        <v>0</v>
      </c>
      <c r="AA124" s="231"/>
      <c r="AB124" s="232"/>
      <c r="AC124" s="233"/>
      <c r="AD124" s="233"/>
      <c r="AE124" s="233"/>
      <c r="AF124" s="233"/>
      <c r="AG124" s="234"/>
      <c r="AH124" s="234"/>
      <c r="AI124" s="235"/>
      <c r="AJ124" s="225"/>
      <c r="AK124" s="16"/>
      <c r="AL124" s="16"/>
    </row>
    <row r="125" spans="2:38" ht="30" customHeight="1">
      <c r="B125" s="133"/>
      <c r="C125" s="158" t="s">
        <v>95</v>
      </c>
      <c r="D125" s="219"/>
      <c r="E125" s="220"/>
      <c r="F125" s="161">
        <f t="shared" si="5"/>
        <v>0.5</v>
      </c>
      <c r="G125" s="162"/>
      <c r="H125" s="162"/>
      <c r="I125" s="221"/>
      <c r="J125" s="222"/>
      <c r="K125" s="163"/>
      <c r="L125" s="164"/>
      <c r="M125" s="245"/>
      <c r="N125" s="165"/>
      <c r="O125" s="165"/>
      <c r="P125" s="165"/>
      <c r="Q125" s="217"/>
      <c r="R125" s="227"/>
      <c r="S125" s="228"/>
      <c r="T125" s="242"/>
      <c r="U125" s="242"/>
      <c r="V125" s="369"/>
      <c r="W125" s="185">
        <f t="shared" si="6"/>
        <v>0</v>
      </c>
      <c r="X125" s="185">
        <f t="shared" si="7"/>
        <v>0</v>
      </c>
      <c r="Y125" s="185">
        <f t="shared" si="8"/>
        <v>0</v>
      </c>
      <c r="Z125" s="236">
        <f t="shared" si="9"/>
        <v>0</v>
      </c>
      <c r="AA125" s="231"/>
      <c r="AB125" s="232"/>
      <c r="AC125" s="233"/>
      <c r="AD125" s="233"/>
      <c r="AE125" s="233"/>
      <c r="AF125" s="233"/>
      <c r="AG125" s="234"/>
      <c r="AH125" s="234"/>
      <c r="AI125" s="235"/>
      <c r="AJ125" s="225"/>
      <c r="AK125" s="16"/>
      <c r="AL125" s="16"/>
    </row>
    <row r="126" spans="2:38" ht="30" customHeight="1">
      <c r="B126" s="133"/>
      <c r="C126" s="158" t="s">
        <v>95</v>
      </c>
      <c r="D126" s="219"/>
      <c r="E126" s="220"/>
      <c r="F126" s="161">
        <f t="shared" si="5"/>
        <v>0.5</v>
      </c>
      <c r="G126" s="162"/>
      <c r="H126" s="162"/>
      <c r="I126" s="221"/>
      <c r="J126" s="222"/>
      <c r="K126" s="163"/>
      <c r="L126" s="164"/>
      <c r="M126" s="245"/>
      <c r="N126" s="165"/>
      <c r="O126" s="165"/>
      <c r="P126" s="165"/>
      <c r="Q126" s="217"/>
      <c r="R126" s="227"/>
      <c r="S126" s="228"/>
      <c r="T126" s="242"/>
      <c r="U126" s="242"/>
      <c r="V126" s="369"/>
      <c r="W126" s="185">
        <f t="shared" si="6"/>
        <v>0</v>
      </c>
      <c r="X126" s="185">
        <f t="shared" si="7"/>
        <v>0</v>
      </c>
      <c r="Y126" s="185">
        <f t="shared" si="8"/>
        <v>0</v>
      </c>
      <c r="Z126" s="236">
        <f t="shared" si="9"/>
        <v>0</v>
      </c>
      <c r="AA126" s="231"/>
      <c r="AB126" s="232"/>
      <c r="AC126" s="233"/>
      <c r="AD126" s="233"/>
      <c r="AE126" s="233"/>
      <c r="AF126" s="233"/>
      <c r="AG126" s="234"/>
      <c r="AH126" s="234"/>
      <c r="AI126" s="235"/>
      <c r="AJ126" s="225"/>
      <c r="AK126" s="16"/>
      <c r="AL126" s="16"/>
    </row>
    <row r="127" spans="2:38" ht="30" customHeight="1">
      <c r="B127" s="133"/>
      <c r="C127" s="158" t="s">
        <v>95</v>
      </c>
      <c r="D127" s="219"/>
      <c r="E127" s="220"/>
      <c r="F127" s="161">
        <f t="shared" si="5"/>
        <v>0.5</v>
      </c>
      <c r="G127" s="162"/>
      <c r="H127" s="162"/>
      <c r="I127" s="221"/>
      <c r="J127" s="222"/>
      <c r="K127" s="163"/>
      <c r="L127" s="164"/>
      <c r="M127" s="245"/>
      <c r="N127" s="165"/>
      <c r="O127" s="165"/>
      <c r="P127" s="165"/>
      <c r="Q127" s="217"/>
      <c r="R127" s="227"/>
      <c r="S127" s="228"/>
      <c r="T127" s="242"/>
      <c r="U127" s="242"/>
      <c r="V127" s="369"/>
      <c r="W127" s="185">
        <f t="shared" si="6"/>
        <v>0</v>
      </c>
      <c r="X127" s="185">
        <f t="shared" si="7"/>
        <v>0</v>
      </c>
      <c r="Y127" s="185">
        <f t="shared" si="8"/>
        <v>0</v>
      </c>
      <c r="Z127" s="236">
        <f t="shared" si="9"/>
        <v>0</v>
      </c>
      <c r="AA127" s="231"/>
      <c r="AB127" s="232"/>
      <c r="AC127" s="233"/>
      <c r="AD127" s="233"/>
      <c r="AE127" s="233"/>
      <c r="AF127" s="233"/>
      <c r="AG127" s="234"/>
      <c r="AH127" s="234"/>
      <c r="AI127" s="235"/>
      <c r="AJ127" s="225"/>
      <c r="AK127" s="16"/>
      <c r="AL127" s="16"/>
    </row>
    <row r="128" spans="2:38" ht="30" customHeight="1">
      <c r="B128" s="133"/>
      <c r="C128" s="158" t="s">
        <v>95</v>
      </c>
      <c r="D128" s="219"/>
      <c r="E128" s="220"/>
      <c r="F128" s="161">
        <f t="shared" si="5"/>
        <v>0.5</v>
      </c>
      <c r="G128" s="162"/>
      <c r="H128" s="162"/>
      <c r="I128" s="221"/>
      <c r="J128" s="222"/>
      <c r="K128" s="163"/>
      <c r="L128" s="164"/>
      <c r="M128" s="245"/>
      <c r="N128" s="165"/>
      <c r="O128" s="165"/>
      <c r="P128" s="165"/>
      <c r="Q128" s="217"/>
      <c r="R128" s="227"/>
      <c r="S128" s="228"/>
      <c r="T128" s="242"/>
      <c r="U128" s="242"/>
      <c r="V128" s="369"/>
      <c r="W128" s="185">
        <f t="shared" si="6"/>
        <v>0</v>
      </c>
      <c r="X128" s="185">
        <f t="shared" si="7"/>
        <v>0</v>
      </c>
      <c r="Y128" s="185">
        <f t="shared" si="8"/>
        <v>0</v>
      </c>
      <c r="Z128" s="236">
        <f t="shared" si="9"/>
        <v>0</v>
      </c>
      <c r="AA128" s="231"/>
      <c r="AB128" s="232"/>
      <c r="AC128" s="233"/>
      <c r="AD128" s="233"/>
      <c r="AE128" s="233"/>
      <c r="AF128" s="233"/>
      <c r="AG128" s="234"/>
      <c r="AH128" s="234"/>
      <c r="AI128" s="235"/>
      <c r="AJ128" s="225"/>
      <c r="AK128" s="16"/>
      <c r="AL128" s="16"/>
    </row>
    <row r="129" spans="1:38" ht="30" customHeight="1">
      <c r="B129" s="133"/>
      <c r="C129" s="158" t="s">
        <v>95</v>
      </c>
      <c r="D129" s="219"/>
      <c r="E129" s="220"/>
      <c r="F129" s="161">
        <f t="shared" si="5"/>
        <v>0.5</v>
      </c>
      <c r="G129" s="162"/>
      <c r="H129" s="162"/>
      <c r="I129" s="221"/>
      <c r="J129" s="222"/>
      <c r="K129" s="163"/>
      <c r="L129" s="164"/>
      <c r="M129" s="245"/>
      <c r="N129" s="165"/>
      <c r="O129" s="165"/>
      <c r="P129" s="165"/>
      <c r="Q129" s="217"/>
      <c r="R129" s="227"/>
      <c r="S129" s="228"/>
      <c r="T129" s="242"/>
      <c r="U129" s="242"/>
      <c r="V129" s="369"/>
      <c r="W129" s="185">
        <f t="shared" si="6"/>
        <v>0</v>
      </c>
      <c r="X129" s="185">
        <f t="shared" si="7"/>
        <v>0</v>
      </c>
      <c r="Y129" s="185">
        <f t="shared" si="8"/>
        <v>0</v>
      </c>
      <c r="Z129" s="236">
        <f t="shared" si="9"/>
        <v>0</v>
      </c>
      <c r="AA129" s="231"/>
      <c r="AB129" s="232"/>
      <c r="AC129" s="233"/>
      <c r="AD129" s="233"/>
      <c r="AE129" s="233"/>
      <c r="AF129" s="233"/>
      <c r="AG129" s="234"/>
      <c r="AH129" s="234"/>
      <c r="AI129" s="235"/>
      <c r="AJ129" s="225"/>
      <c r="AK129" s="16"/>
      <c r="AL129" s="16"/>
    </row>
    <row r="130" spans="1:38" ht="30" customHeight="1">
      <c r="B130" s="133"/>
      <c r="C130" s="158" t="s">
        <v>95</v>
      </c>
      <c r="D130" s="219"/>
      <c r="E130" s="220"/>
      <c r="F130" s="161">
        <f t="shared" si="5"/>
        <v>0.5</v>
      </c>
      <c r="G130" s="162"/>
      <c r="H130" s="162"/>
      <c r="I130" s="221"/>
      <c r="J130" s="222"/>
      <c r="K130" s="163"/>
      <c r="L130" s="164"/>
      <c r="M130" s="245"/>
      <c r="N130" s="165"/>
      <c r="O130" s="165"/>
      <c r="P130" s="165"/>
      <c r="Q130" s="217"/>
      <c r="R130" s="227"/>
      <c r="S130" s="228"/>
      <c r="T130" s="242"/>
      <c r="U130" s="242"/>
      <c r="V130" s="369"/>
      <c r="W130" s="185">
        <f t="shared" si="6"/>
        <v>0</v>
      </c>
      <c r="X130" s="185">
        <f t="shared" si="7"/>
        <v>0</v>
      </c>
      <c r="Y130" s="185">
        <f t="shared" si="8"/>
        <v>0</v>
      </c>
      <c r="Z130" s="236">
        <f t="shared" si="9"/>
        <v>0</v>
      </c>
      <c r="AA130" s="231"/>
      <c r="AB130" s="232"/>
      <c r="AC130" s="233"/>
      <c r="AD130" s="233"/>
      <c r="AE130" s="233"/>
      <c r="AF130" s="233"/>
      <c r="AG130" s="234"/>
      <c r="AH130" s="234"/>
      <c r="AI130" s="235"/>
      <c r="AJ130" s="225"/>
      <c r="AK130" s="16"/>
      <c r="AL130" s="16"/>
    </row>
    <row r="131" spans="1:38" ht="30" customHeight="1">
      <c r="B131" s="186"/>
      <c r="C131" s="158" t="s">
        <v>95</v>
      </c>
      <c r="D131" s="219"/>
      <c r="E131" s="220"/>
      <c r="F131" s="161">
        <f t="shared" ref="F131" si="10">IF(AND($L$27="キー局",E131="字幕"),"0",IF(AND($L$27="準キー局",E131="字幕"),1/6,1/2))</f>
        <v>0.5</v>
      </c>
      <c r="G131" s="162"/>
      <c r="H131" s="162"/>
      <c r="I131" s="221"/>
      <c r="J131" s="222"/>
      <c r="K131" s="163"/>
      <c r="L131" s="164"/>
      <c r="M131" s="245"/>
      <c r="N131" s="165"/>
      <c r="O131" s="165"/>
      <c r="P131" s="165"/>
      <c r="Q131" s="217"/>
      <c r="R131" s="227"/>
      <c r="S131" s="228"/>
      <c r="T131" s="242"/>
      <c r="U131" s="242"/>
      <c r="V131" s="369"/>
      <c r="W131" s="185">
        <f t="shared" ref="W131" si="11">V131-S131</f>
        <v>0</v>
      </c>
      <c r="X131" s="185">
        <f t="shared" ref="X131" si="12">Z131*V131</f>
        <v>0</v>
      </c>
      <c r="Y131" s="185">
        <f t="shared" ref="Y131" si="13">Z131*V131*F131</f>
        <v>0</v>
      </c>
      <c r="Z131" s="236">
        <f t="shared" ref="Z131" si="14">SUM(AA131:AI131)</f>
        <v>0</v>
      </c>
      <c r="AA131" s="231"/>
      <c r="AB131" s="232"/>
      <c r="AC131" s="233"/>
      <c r="AD131" s="233"/>
      <c r="AE131" s="233"/>
      <c r="AF131" s="233"/>
      <c r="AG131" s="234"/>
      <c r="AH131" s="234"/>
      <c r="AI131" s="235"/>
      <c r="AJ131" s="225"/>
      <c r="AK131" s="16"/>
      <c r="AL131" s="16"/>
    </row>
    <row r="132" spans="1:38" ht="30" customHeight="1">
      <c r="B132" s="186"/>
      <c r="C132" s="158" t="s">
        <v>95</v>
      </c>
      <c r="D132" s="219"/>
      <c r="E132" s="220"/>
      <c r="F132" s="161">
        <f t="shared" si="5"/>
        <v>0.5</v>
      </c>
      <c r="G132" s="162"/>
      <c r="H132" s="162"/>
      <c r="I132" s="221"/>
      <c r="J132" s="222"/>
      <c r="K132" s="163"/>
      <c r="L132" s="164"/>
      <c r="M132" s="245"/>
      <c r="N132" s="165"/>
      <c r="O132" s="165"/>
      <c r="P132" s="165"/>
      <c r="Q132" s="217"/>
      <c r="R132" s="227"/>
      <c r="S132" s="228"/>
      <c r="T132" s="242"/>
      <c r="U132" s="242"/>
      <c r="V132" s="369"/>
      <c r="W132" s="185">
        <f t="shared" si="6"/>
        <v>0</v>
      </c>
      <c r="X132" s="185">
        <f t="shared" si="7"/>
        <v>0</v>
      </c>
      <c r="Y132" s="185">
        <f t="shared" si="8"/>
        <v>0</v>
      </c>
      <c r="Z132" s="236">
        <f t="shared" si="9"/>
        <v>0</v>
      </c>
      <c r="AA132" s="231"/>
      <c r="AB132" s="232"/>
      <c r="AC132" s="233"/>
      <c r="AD132" s="233"/>
      <c r="AE132" s="233"/>
      <c r="AF132" s="233"/>
      <c r="AG132" s="234"/>
      <c r="AH132" s="234"/>
      <c r="AI132" s="235"/>
      <c r="AJ132" s="225"/>
      <c r="AK132" s="16"/>
      <c r="AL132" s="16"/>
    </row>
    <row r="133" spans="1:38" ht="30" customHeight="1">
      <c r="B133" s="186"/>
      <c r="C133" s="158" t="s">
        <v>95</v>
      </c>
      <c r="D133" s="219"/>
      <c r="E133" s="220"/>
      <c r="F133" s="161">
        <f t="shared" si="5"/>
        <v>0.5</v>
      </c>
      <c r="G133" s="162"/>
      <c r="H133" s="162"/>
      <c r="I133" s="221"/>
      <c r="J133" s="222"/>
      <c r="K133" s="163"/>
      <c r="L133" s="164"/>
      <c r="M133" s="245"/>
      <c r="N133" s="165"/>
      <c r="O133" s="165"/>
      <c r="P133" s="165"/>
      <c r="Q133" s="217"/>
      <c r="R133" s="227"/>
      <c r="S133" s="228"/>
      <c r="T133" s="242"/>
      <c r="U133" s="242"/>
      <c r="V133" s="369"/>
      <c r="W133" s="185">
        <f t="shared" si="6"/>
        <v>0</v>
      </c>
      <c r="X133" s="185">
        <f t="shared" si="7"/>
        <v>0</v>
      </c>
      <c r="Y133" s="185">
        <f t="shared" si="8"/>
        <v>0</v>
      </c>
      <c r="Z133" s="236">
        <f t="shared" si="9"/>
        <v>0</v>
      </c>
      <c r="AA133" s="231"/>
      <c r="AB133" s="232"/>
      <c r="AC133" s="233"/>
      <c r="AD133" s="233"/>
      <c r="AE133" s="233"/>
      <c r="AF133" s="233"/>
      <c r="AG133" s="234"/>
      <c r="AH133" s="234"/>
      <c r="AI133" s="235"/>
      <c r="AJ133" s="225"/>
      <c r="AK133" s="16"/>
      <c r="AL133" s="16"/>
    </row>
    <row r="134" spans="1:38" ht="30" customHeight="1">
      <c r="B134" s="97" t="s">
        <v>34</v>
      </c>
      <c r="C134" s="21"/>
      <c r="D134" s="21"/>
      <c r="E134" s="21"/>
      <c r="F134" s="187"/>
      <c r="G134" s="21"/>
      <c r="H134" s="21"/>
      <c r="I134" s="188"/>
      <c r="J134" s="189"/>
      <c r="K134" s="16"/>
      <c r="L134" s="187"/>
      <c r="M134" s="246"/>
      <c r="N134" s="104"/>
      <c r="O134" s="104"/>
      <c r="P134" s="104"/>
      <c r="Q134" s="198"/>
      <c r="R134" s="229"/>
      <c r="S134" s="202">
        <f t="shared" ref="S134:Y134" si="15">SUM(S34:S133)</f>
        <v>0</v>
      </c>
      <c r="T134" s="196">
        <f t="shared" si="15"/>
        <v>0</v>
      </c>
      <c r="U134" s="364"/>
      <c r="V134" s="130">
        <f t="shared" si="15"/>
        <v>0</v>
      </c>
      <c r="W134" s="130">
        <f t="shared" si="15"/>
        <v>0</v>
      </c>
      <c r="X134" s="130">
        <f t="shared" si="15"/>
        <v>0</v>
      </c>
      <c r="Y134" s="130">
        <f t="shared" si="15"/>
        <v>0</v>
      </c>
      <c r="Z134" s="237"/>
      <c r="AA134" s="238"/>
      <c r="AB134" s="239"/>
      <c r="AC134" s="240"/>
      <c r="AD134" s="241"/>
      <c r="AE134" s="241"/>
      <c r="AF134" s="241"/>
      <c r="AG134" s="241"/>
      <c r="AH134" s="241"/>
      <c r="AI134" s="241"/>
      <c r="AJ134" s="24"/>
      <c r="AK134" s="16"/>
      <c r="AL134" s="16"/>
    </row>
    <row r="135" spans="1:38" s="27" customFormat="1" ht="12.6" customHeight="1">
      <c r="A135" s="113"/>
      <c r="B135" s="17"/>
      <c r="C135" s="126"/>
      <c r="D135" s="126"/>
      <c r="E135" s="126"/>
      <c r="F135" s="126"/>
      <c r="G135" s="126"/>
      <c r="H135" s="126"/>
      <c r="I135" s="190"/>
      <c r="J135" s="126"/>
      <c r="K135" s="126"/>
      <c r="L135" s="126"/>
      <c r="M135" s="191"/>
      <c r="N135" s="191"/>
      <c r="O135" s="191"/>
      <c r="P135" s="191"/>
      <c r="Q135" s="199"/>
      <c r="R135" s="203"/>
      <c r="S135" s="204">
        <v>38</v>
      </c>
      <c r="T135" s="197">
        <v>39</v>
      </c>
      <c r="U135" s="365"/>
      <c r="V135" s="118">
        <v>40</v>
      </c>
      <c r="W135" s="192">
        <v>41</v>
      </c>
      <c r="X135" s="192">
        <v>42</v>
      </c>
      <c r="Y135" s="192">
        <v>43</v>
      </c>
    </row>
    <row r="136" spans="1:38">
      <c r="A136" s="120"/>
      <c r="C136" s="193"/>
      <c r="D136" s="193"/>
      <c r="E136" s="193"/>
      <c r="F136" s="194"/>
      <c r="G136" s="193"/>
      <c r="H136" s="193"/>
      <c r="I136" s="193"/>
      <c r="J136" s="194"/>
      <c r="K136" s="194"/>
      <c r="L136" s="194"/>
      <c r="W136" s="27"/>
      <c r="X136" s="27"/>
    </row>
    <row r="137" spans="1:38">
      <c r="I137" s="17">
        <v>44</v>
      </c>
    </row>
    <row r="138" spans="1:38" ht="22.35" customHeight="1">
      <c r="I138" s="248" t="s">
        <v>85</v>
      </c>
    </row>
    <row r="139" spans="1:38" ht="19.350000000000001" customHeight="1">
      <c r="I139" s="126" t="s">
        <v>90</v>
      </c>
    </row>
    <row r="140" spans="1:38" ht="19.350000000000001" customHeight="1">
      <c r="I140" s="126" t="s">
        <v>91</v>
      </c>
    </row>
    <row r="141" spans="1:38" ht="19.350000000000001" customHeight="1">
      <c r="I141" s="126" t="s">
        <v>92</v>
      </c>
    </row>
    <row r="142" spans="1:38" ht="19.350000000000001" customHeight="1">
      <c r="I142" s="126" t="s">
        <v>93</v>
      </c>
    </row>
    <row r="143" spans="1:38" ht="19.350000000000001" customHeight="1">
      <c r="I143" s="126" t="s">
        <v>149</v>
      </c>
    </row>
    <row r="144" spans="1:38" ht="19.350000000000001" customHeight="1">
      <c r="I144" s="126" t="s">
        <v>150</v>
      </c>
    </row>
    <row r="145" spans="9:9" ht="19.350000000000001" customHeight="1">
      <c r="I145" s="126" t="s">
        <v>83</v>
      </c>
    </row>
    <row r="146" spans="9:9" ht="19.350000000000001" customHeight="1">
      <c r="I146" s="126" t="s">
        <v>84</v>
      </c>
    </row>
    <row r="147" spans="9:9">
      <c r="I147" s="249" t="s">
        <v>94</v>
      </c>
    </row>
  </sheetData>
  <protectedRanges>
    <protectedRange password="DA65" sqref="W135:Y135" name="範囲1_2"/>
  </protectedRanges>
  <mergeCells count="49">
    <mergeCell ref="C26:I26"/>
    <mergeCell ref="J26:K26"/>
    <mergeCell ref="L26:R26"/>
    <mergeCell ref="C24:I24"/>
    <mergeCell ref="T24:W24"/>
    <mergeCell ref="C25:I25"/>
    <mergeCell ref="J25:L25"/>
    <mergeCell ref="T25:W25"/>
    <mergeCell ref="Y27:Y28"/>
    <mergeCell ref="A30:A31"/>
    <mergeCell ref="B30:B33"/>
    <mergeCell ref="C30:C33"/>
    <mergeCell ref="D30:D33"/>
    <mergeCell ref="E30:E33"/>
    <mergeCell ref="F30:F33"/>
    <mergeCell ref="G30:G33"/>
    <mergeCell ref="H30:H33"/>
    <mergeCell ref="I30:I33"/>
    <mergeCell ref="B27:B28"/>
    <mergeCell ref="C27:I28"/>
    <mergeCell ref="J27:K28"/>
    <mergeCell ref="L27:R28"/>
    <mergeCell ref="T27:W28"/>
    <mergeCell ref="X27:X28"/>
    <mergeCell ref="P30:P33"/>
    <mergeCell ref="Q30:Q33"/>
    <mergeCell ref="R30:S30"/>
    <mergeCell ref="T30:W30"/>
    <mergeCell ref="R31:R33"/>
    <mergeCell ref="S31:S33"/>
    <mergeCell ref="T31:T33"/>
    <mergeCell ref="V31:V33"/>
    <mergeCell ref="U31:U33"/>
    <mergeCell ref="D2:E2"/>
    <mergeCell ref="F2:G2"/>
    <mergeCell ref="AL30:AL33"/>
    <mergeCell ref="W31:W33"/>
    <mergeCell ref="Z30:Z32"/>
    <mergeCell ref="AA30:AI32"/>
    <mergeCell ref="AJ30:AJ33"/>
    <mergeCell ref="AK30:AK33"/>
    <mergeCell ref="Y30:Y33"/>
    <mergeCell ref="X30:X33"/>
    <mergeCell ref="J30:J33"/>
    <mergeCell ref="K30:K33"/>
    <mergeCell ref="L30:L33"/>
    <mergeCell ref="M30:M33"/>
    <mergeCell ref="N30:N33"/>
    <mergeCell ref="O30:O33"/>
  </mergeCells>
  <phoneticPr fontId="3"/>
  <conditionalFormatting sqref="F135:F136">
    <cfRule type="cellIs" dxfId="3593" priority="2567" stopIfTrue="1" operator="between">
      <formula>0.16</formula>
      <formula>0.17</formula>
    </cfRule>
    <cfRule type="cellIs" dxfId="3592" priority="2568" stopIfTrue="1" operator="equal">
      <formula>0.25</formula>
    </cfRule>
  </conditionalFormatting>
  <conditionalFormatting sqref="H34">
    <cfRule type="cellIs" dxfId="3591" priority="2569" stopIfTrue="1" operator="equal">
      <formula>$H$5</formula>
    </cfRule>
  </conditionalFormatting>
  <conditionalFormatting sqref="E135:E136">
    <cfRule type="cellIs" dxfId="3590" priority="2564" stopIfTrue="1" operator="equal">
      <formula>$E$4</formula>
    </cfRule>
    <cfRule type="cellIs" dxfId="3589" priority="2565" stopIfTrue="1" operator="equal">
      <formula>$E$5</formula>
    </cfRule>
    <cfRule type="cellIs" dxfId="3588" priority="2566" stopIfTrue="1" operator="equal">
      <formula>$E$6</formula>
    </cfRule>
  </conditionalFormatting>
  <conditionalFormatting sqref="I135:I136">
    <cfRule type="cellIs" dxfId="3587" priority="2563" stopIfTrue="1" operator="equal">
      <formula>$I$6</formula>
    </cfRule>
  </conditionalFormatting>
  <conditionalFormatting sqref="G135:G136">
    <cfRule type="cellIs" dxfId="3586" priority="2562" stopIfTrue="1" operator="equal">
      <formula>$G$6</formula>
    </cfRule>
  </conditionalFormatting>
  <conditionalFormatting sqref="H135:H136 C136">
    <cfRule type="cellIs" dxfId="3585" priority="2561" stopIfTrue="1" operator="equal">
      <formula>$H$6</formula>
    </cfRule>
  </conditionalFormatting>
  <conditionalFormatting sqref="C136">
    <cfRule type="cellIs" dxfId="3584" priority="2560" stopIfTrue="1" operator="notEqual">
      <formula>$C$13</formula>
    </cfRule>
  </conditionalFormatting>
  <conditionalFormatting sqref="E135">
    <cfRule type="cellIs" dxfId="3583" priority="2557" stopIfTrue="1" operator="equal">
      <formula>#REF!</formula>
    </cfRule>
    <cfRule type="cellIs" dxfId="3582" priority="2558" stopIfTrue="1" operator="equal">
      <formula>#REF!</formula>
    </cfRule>
    <cfRule type="cellIs" dxfId="3581" priority="2559" stopIfTrue="1" operator="equal">
      <formula>#REF!</formula>
    </cfRule>
  </conditionalFormatting>
  <conditionalFormatting sqref="G135:H135">
    <cfRule type="cellIs" dxfId="3580" priority="2556" stopIfTrue="1" operator="equal">
      <formula>#REF!</formula>
    </cfRule>
  </conditionalFormatting>
  <conditionalFormatting sqref="E136">
    <cfRule type="cellIs" dxfId="3579" priority="2553" stopIfTrue="1" operator="equal">
      <formula>$E$16</formula>
    </cfRule>
    <cfRule type="cellIs" dxfId="3578" priority="2554" stopIfTrue="1" operator="equal">
      <formula>$E$17</formula>
    </cfRule>
    <cfRule type="cellIs" dxfId="3577" priority="2555" stopIfTrue="1" operator="equal">
      <formula>$E$18</formula>
    </cfRule>
  </conditionalFormatting>
  <conditionalFormatting sqref="H136 C136">
    <cfRule type="cellIs" dxfId="3576" priority="2552" stopIfTrue="1" operator="equal">
      <formula>$H$18</formula>
    </cfRule>
  </conditionalFormatting>
  <conditionalFormatting sqref="G136">
    <cfRule type="cellIs" dxfId="3575" priority="2551" stopIfTrue="1" operator="equal">
      <formula>$G$18</formula>
    </cfRule>
  </conditionalFormatting>
  <conditionalFormatting sqref="C135">
    <cfRule type="cellIs" dxfId="3574" priority="2492" stopIfTrue="1" operator="equal">
      <formula>$E$4</formula>
    </cfRule>
    <cfRule type="cellIs" dxfId="3573" priority="2493" stopIfTrue="1" operator="equal">
      <formula>$E$5</formula>
    </cfRule>
    <cfRule type="cellIs" dxfId="3572" priority="2494" stopIfTrue="1" operator="equal">
      <formula>$E$6</formula>
    </cfRule>
  </conditionalFormatting>
  <conditionalFormatting sqref="C135">
    <cfRule type="cellIs" dxfId="3571" priority="2489" stopIfTrue="1" operator="equal">
      <formula>#REF!</formula>
    </cfRule>
    <cfRule type="cellIs" dxfId="3570" priority="2490" stopIfTrue="1" operator="equal">
      <formula>#REF!</formula>
    </cfRule>
    <cfRule type="cellIs" dxfId="3569" priority="2491" stopIfTrue="1" operator="equal">
      <formula>#REF!</formula>
    </cfRule>
  </conditionalFormatting>
  <conditionalFormatting sqref="D135:D136">
    <cfRule type="cellIs" dxfId="3568" priority="2486" stopIfTrue="1" operator="equal">
      <formula>$E$4</formula>
    </cfRule>
    <cfRule type="cellIs" dxfId="3567" priority="2487" stopIfTrue="1" operator="equal">
      <formula>$E$5</formula>
    </cfRule>
    <cfRule type="cellIs" dxfId="3566" priority="2488" stopIfTrue="1" operator="equal">
      <formula>$E$6</formula>
    </cfRule>
  </conditionalFormatting>
  <conditionalFormatting sqref="D135">
    <cfRule type="cellIs" dxfId="3565" priority="2483" stopIfTrue="1" operator="equal">
      <formula>#REF!</formula>
    </cfRule>
    <cfRule type="cellIs" dxfId="3564" priority="2484" stopIfTrue="1" operator="equal">
      <formula>#REF!</formula>
    </cfRule>
    <cfRule type="cellIs" dxfId="3563" priority="2485" stopIfTrue="1" operator="equal">
      <formula>#REF!</formula>
    </cfRule>
  </conditionalFormatting>
  <conditionalFormatting sqref="D136">
    <cfRule type="cellIs" dxfId="3562" priority="2480" stopIfTrue="1" operator="equal">
      <formula>$E$16</formula>
    </cfRule>
    <cfRule type="cellIs" dxfId="3561" priority="2481" stopIfTrue="1" operator="equal">
      <formula>$E$17</formula>
    </cfRule>
    <cfRule type="cellIs" dxfId="3560" priority="2482" stopIfTrue="1" operator="equal">
      <formula>$E$18</formula>
    </cfRule>
  </conditionalFormatting>
  <conditionalFormatting sqref="H22">
    <cfRule type="cellIs" dxfId="3559" priority="2478" stopIfTrue="1" operator="equal">
      <formula>"なし"</formula>
    </cfRule>
  </conditionalFormatting>
  <conditionalFormatting sqref="G22">
    <cfRule type="cellIs" dxfId="3558" priority="2476" operator="notEqual">
      <formula>""</formula>
    </cfRule>
    <cfRule type="cellIs" dxfId="3557" priority="2477" stopIfTrue="1" operator="equal">
      <formula>"あり"</formula>
    </cfRule>
  </conditionalFormatting>
  <conditionalFormatting sqref="AA22:AI22">
    <cfRule type="cellIs" dxfId="3556" priority="2475" operator="notEqual">
      <formula>""</formula>
    </cfRule>
  </conditionalFormatting>
  <conditionalFormatting sqref="D22">
    <cfRule type="cellIs" dxfId="3555" priority="2045" operator="notEqual">
      <formula>""""""</formula>
    </cfRule>
    <cfRule type="cellIs" dxfId="3554" priority="2053" stopIfTrue="1" operator="equal">
      <formula>"番組取止め"</formula>
    </cfRule>
    <cfRule type="cellIs" dxfId="3553" priority="2474" stopIfTrue="1" operator="equal">
      <formula>"追加新番組等"</formula>
    </cfRule>
  </conditionalFormatting>
  <conditionalFormatting sqref="F34">
    <cfRule type="cellIs" dxfId="3552" priority="2472" stopIfTrue="1" operator="between">
      <formula>0.16</formula>
      <formula>0.17</formula>
    </cfRule>
    <cfRule type="cellIs" dxfId="3551" priority="2473" stopIfTrue="1" operator="equal">
      <formula>0.25</formula>
    </cfRule>
  </conditionalFormatting>
  <conditionalFormatting sqref="F35:F130 F132:F133">
    <cfRule type="cellIs" dxfId="3550" priority="2470" stopIfTrue="1" operator="between">
      <formula>0.16</formula>
      <formula>0.17</formula>
    </cfRule>
    <cfRule type="cellIs" dxfId="3549" priority="2471" stopIfTrue="1" operator="equal">
      <formula>0.25</formula>
    </cfRule>
  </conditionalFormatting>
  <conditionalFormatting sqref="T22:U22">
    <cfRule type="cellIs" dxfId="3548" priority="2469" operator="notEqual">
      <formula>""""""</formula>
    </cfRule>
  </conditionalFormatting>
  <conditionalFormatting sqref="V22">
    <cfRule type="cellIs" dxfId="3547" priority="2468" operator="notEqual">
      <formula>""""""</formula>
    </cfRule>
  </conditionalFormatting>
  <conditionalFormatting sqref="N22">
    <cfRule type="cellIs" dxfId="3546" priority="2467" operator="notEqual">
      <formula>""""""</formula>
    </cfRule>
  </conditionalFormatting>
  <conditionalFormatting sqref="O22">
    <cfRule type="cellIs" dxfId="3545" priority="2466" operator="notEqual">
      <formula>""""""</formula>
    </cfRule>
  </conditionalFormatting>
  <conditionalFormatting sqref="P22">
    <cfRule type="cellIs" dxfId="3544" priority="2465" operator="notEqual">
      <formula>""""""</formula>
    </cfRule>
  </conditionalFormatting>
  <conditionalFormatting sqref="Q22">
    <cfRule type="cellIs" dxfId="3543" priority="2464" operator="notEqual">
      <formula>""""""</formula>
    </cfRule>
  </conditionalFormatting>
  <conditionalFormatting sqref="K22">
    <cfRule type="cellIs" dxfId="3542" priority="2463" operator="notEqual">
      <formula>""</formula>
    </cfRule>
  </conditionalFormatting>
  <conditionalFormatting sqref="AJ22">
    <cfRule type="cellIs" dxfId="3541" priority="2462" operator="notEqual">
      <formula>""</formula>
    </cfRule>
  </conditionalFormatting>
  <conditionalFormatting sqref="E113">
    <cfRule type="containsText" dxfId="3540" priority="2146" stopIfTrue="1" operator="containsText" text="解説">
      <formula>NOT(ISERROR(SEARCH("解説",E113)))</formula>
    </cfRule>
    <cfRule type="containsText" dxfId="3539" priority="2147" stopIfTrue="1" operator="containsText" text="手話">
      <formula>NOT(ISERROR(SEARCH("手話",E113)))</formula>
    </cfRule>
    <cfRule type="containsText" dxfId="3538" priority="2148" stopIfTrue="1" operator="containsText" text="生字幕">
      <formula>NOT(ISERROR(SEARCH("生字幕",E113)))</formula>
    </cfRule>
    <cfRule type="containsText" dxfId="3537" priority="2149" stopIfTrue="1" operator="containsText" text="字幕">
      <formula>NOT(ISERROR(SEARCH("字幕",E113)))</formula>
    </cfRule>
  </conditionalFormatting>
  <conditionalFormatting sqref="E114">
    <cfRule type="containsText" dxfId="3536" priority="2142" stopIfTrue="1" operator="containsText" text="解説">
      <formula>NOT(ISERROR(SEARCH("解説",E114)))</formula>
    </cfRule>
    <cfRule type="containsText" dxfId="3535" priority="2143" stopIfTrue="1" operator="containsText" text="手話">
      <formula>NOT(ISERROR(SEARCH("手話",E114)))</formula>
    </cfRule>
    <cfRule type="containsText" dxfId="3534" priority="2144" stopIfTrue="1" operator="containsText" text="生字幕">
      <formula>NOT(ISERROR(SEARCH("生字幕",E114)))</formula>
    </cfRule>
    <cfRule type="containsText" dxfId="3533" priority="2145" stopIfTrue="1" operator="containsText" text="字幕">
      <formula>NOT(ISERROR(SEARCH("字幕",E114)))</formula>
    </cfRule>
  </conditionalFormatting>
  <conditionalFormatting sqref="E115">
    <cfRule type="containsText" dxfId="3532" priority="2138" stopIfTrue="1" operator="containsText" text="解説">
      <formula>NOT(ISERROR(SEARCH("解説",E115)))</formula>
    </cfRule>
    <cfRule type="containsText" dxfId="3531" priority="2139" stopIfTrue="1" operator="containsText" text="手話">
      <formula>NOT(ISERROR(SEARCH("手話",E115)))</formula>
    </cfRule>
    <cfRule type="containsText" dxfId="3530" priority="2140" stopIfTrue="1" operator="containsText" text="生字幕">
      <formula>NOT(ISERROR(SEARCH("生字幕",E115)))</formula>
    </cfRule>
    <cfRule type="containsText" dxfId="3529" priority="2141" stopIfTrue="1" operator="containsText" text="字幕">
      <formula>NOT(ISERROR(SEARCH("字幕",E115)))</formula>
    </cfRule>
  </conditionalFormatting>
  <conditionalFormatting sqref="E22">
    <cfRule type="cellIs" dxfId="3528" priority="1723" operator="notEqual">
      <formula>""""""</formula>
    </cfRule>
    <cfRule type="containsText" dxfId="3527" priority="2066" stopIfTrue="1" operator="containsText" text="解説">
      <formula>NOT(ISERROR(SEARCH("解説",E22)))</formula>
    </cfRule>
    <cfRule type="containsText" dxfId="3526" priority="2067" stopIfTrue="1" operator="containsText" text="手話">
      <formula>NOT(ISERROR(SEARCH("手話",E22)))</formula>
    </cfRule>
    <cfRule type="containsText" dxfId="3525" priority="2068" stopIfTrue="1" operator="containsText" text="生字幕">
      <formula>NOT(ISERROR(SEARCH("生字幕",E22)))</formula>
    </cfRule>
    <cfRule type="containsText" dxfId="3524" priority="2069" stopIfTrue="1" operator="containsText" text="字幕">
      <formula>NOT(ISERROR(SEARCH("字幕",E22)))</formula>
    </cfRule>
  </conditionalFormatting>
  <conditionalFormatting sqref="F131">
    <cfRule type="cellIs" dxfId="3523" priority="2059" stopIfTrue="1" operator="between">
      <formula>0.16</formula>
      <formula>0.17</formula>
    </cfRule>
    <cfRule type="cellIs" dxfId="3522" priority="2060" stopIfTrue="1" operator="equal">
      <formula>0.25</formula>
    </cfRule>
  </conditionalFormatting>
  <conditionalFormatting sqref="C22">
    <cfRule type="cellIs" dxfId="3521" priority="2048" operator="equal">
      <formula>"＊"</formula>
    </cfRule>
    <cfRule type="cellIs" dxfId="3520" priority="2049" stopIfTrue="1" operator="notEqual">
      <formula>""</formula>
    </cfRule>
  </conditionalFormatting>
  <conditionalFormatting sqref="C34:C133">
    <cfRule type="cellIs" dxfId="3519" priority="2046" operator="equal">
      <formula>"＊"</formula>
    </cfRule>
    <cfRule type="cellIs" dxfId="3518" priority="2047" stopIfTrue="1" operator="notEqual">
      <formula>""</formula>
    </cfRule>
  </conditionalFormatting>
  <conditionalFormatting sqref="D34">
    <cfRule type="cellIs" dxfId="3517" priority="2039" operator="notEqual">
      <formula>""""""</formula>
    </cfRule>
    <cfRule type="cellIs" dxfId="3516" priority="2040" stopIfTrue="1" operator="equal">
      <formula>"番組取止め"</formula>
    </cfRule>
    <cfRule type="cellIs" dxfId="3515" priority="2041" stopIfTrue="1" operator="equal">
      <formula>"追加新番組等"</formula>
    </cfRule>
  </conditionalFormatting>
  <conditionalFormatting sqref="D35">
    <cfRule type="cellIs" dxfId="3514" priority="2033" operator="notEqual">
      <formula>""""""</formula>
    </cfRule>
    <cfRule type="cellIs" dxfId="3513" priority="2034" stopIfTrue="1" operator="equal">
      <formula>"番組取止め"</formula>
    </cfRule>
    <cfRule type="cellIs" dxfId="3512" priority="2035" stopIfTrue="1" operator="equal">
      <formula>"追加新番組等"</formula>
    </cfRule>
  </conditionalFormatting>
  <conditionalFormatting sqref="D36">
    <cfRule type="cellIs" dxfId="3511" priority="2030" operator="notEqual">
      <formula>""""""</formula>
    </cfRule>
    <cfRule type="cellIs" dxfId="3510" priority="2031" stopIfTrue="1" operator="equal">
      <formula>"番組取止め"</formula>
    </cfRule>
    <cfRule type="cellIs" dxfId="3509" priority="2032" stopIfTrue="1" operator="equal">
      <formula>"追加新番組等"</formula>
    </cfRule>
  </conditionalFormatting>
  <conditionalFormatting sqref="D37">
    <cfRule type="cellIs" dxfId="3508" priority="2027" operator="notEqual">
      <formula>""""""</formula>
    </cfRule>
    <cfRule type="cellIs" dxfId="3507" priority="2028" stopIfTrue="1" operator="equal">
      <formula>"番組取止め"</formula>
    </cfRule>
    <cfRule type="cellIs" dxfId="3506" priority="2029" stopIfTrue="1" operator="equal">
      <formula>"追加新番組等"</formula>
    </cfRule>
  </conditionalFormatting>
  <conditionalFormatting sqref="D38">
    <cfRule type="cellIs" dxfId="3505" priority="2024" operator="notEqual">
      <formula>""""""</formula>
    </cfRule>
    <cfRule type="cellIs" dxfId="3504" priority="2025" stopIfTrue="1" operator="equal">
      <formula>"番組取止め"</formula>
    </cfRule>
    <cfRule type="cellIs" dxfId="3503" priority="2026" stopIfTrue="1" operator="equal">
      <formula>"追加新番組等"</formula>
    </cfRule>
  </conditionalFormatting>
  <conditionalFormatting sqref="D39">
    <cfRule type="cellIs" dxfId="3502" priority="2021" operator="notEqual">
      <formula>""""""</formula>
    </cfRule>
    <cfRule type="cellIs" dxfId="3501" priority="2022" stopIfTrue="1" operator="equal">
      <formula>"番組取止め"</formula>
    </cfRule>
    <cfRule type="cellIs" dxfId="3500" priority="2023" stopIfTrue="1" operator="equal">
      <formula>"追加新番組等"</formula>
    </cfRule>
  </conditionalFormatting>
  <conditionalFormatting sqref="D40">
    <cfRule type="cellIs" dxfId="3499" priority="2018" operator="notEqual">
      <formula>""""""</formula>
    </cfRule>
    <cfRule type="cellIs" dxfId="3498" priority="2019" stopIfTrue="1" operator="equal">
      <formula>"番組取止め"</formula>
    </cfRule>
    <cfRule type="cellIs" dxfId="3497" priority="2020" stopIfTrue="1" operator="equal">
      <formula>"追加新番組等"</formula>
    </cfRule>
  </conditionalFormatting>
  <conditionalFormatting sqref="D41">
    <cfRule type="cellIs" dxfId="3496" priority="2015" operator="notEqual">
      <formula>""""""</formula>
    </cfRule>
    <cfRule type="cellIs" dxfId="3495" priority="2016" stopIfTrue="1" operator="equal">
      <formula>"番組取止め"</formula>
    </cfRule>
    <cfRule type="cellIs" dxfId="3494" priority="2017" stopIfTrue="1" operator="equal">
      <formula>"追加新番組等"</formula>
    </cfRule>
  </conditionalFormatting>
  <conditionalFormatting sqref="D42">
    <cfRule type="cellIs" dxfId="3493" priority="2012" operator="notEqual">
      <formula>""""""</formula>
    </cfRule>
    <cfRule type="cellIs" dxfId="3492" priority="2013" stopIfTrue="1" operator="equal">
      <formula>"番組取止め"</formula>
    </cfRule>
    <cfRule type="cellIs" dxfId="3491" priority="2014" stopIfTrue="1" operator="equal">
      <formula>"追加新番組等"</formula>
    </cfRule>
  </conditionalFormatting>
  <conditionalFormatting sqref="D43">
    <cfRule type="cellIs" dxfId="3490" priority="2009" operator="notEqual">
      <formula>""""""</formula>
    </cfRule>
    <cfRule type="cellIs" dxfId="3489" priority="2010" stopIfTrue="1" operator="equal">
      <formula>"番組取止め"</formula>
    </cfRule>
    <cfRule type="cellIs" dxfId="3488" priority="2011" stopIfTrue="1" operator="equal">
      <formula>"追加新番組等"</formula>
    </cfRule>
  </conditionalFormatting>
  <conditionalFormatting sqref="D44">
    <cfRule type="cellIs" dxfId="3487" priority="2006" operator="notEqual">
      <formula>""""""</formula>
    </cfRule>
    <cfRule type="cellIs" dxfId="3486" priority="2007" stopIfTrue="1" operator="equal">
      <formula>"番組取止め"</formula>
    </cfRule>
    <cfRule type="cellIs" dxfId="3485" priority="2008" stopIfTrue="1" operator="equal">
      <formula>"追加新番組等"</formula>
    </cfRule>
  </conditionalFormatting>
  <conditionalFormatting sqref="D45">
    <cfRule type="cellIs" dxfId="3484" priority="2003" operator="notEqual">
      <formula>""""""</formula>
    </cfRule>
    <cfRule type="cellIs" dxfId="3483" priority="2004" stopIfTrue="1" operator="equal">
      <formula>"番組取止め"</formula>
    </cfRule>
    <cfRule type="cellIs" dxfId="3482" priority="2005" stopIfTrue="1" operator="equal">
      <formula>"追加新番組等"</formula>
    </cfRule>
  </conditionalFormatting>
  <conditionalFormatting sqref="D46">
    <cfRule type="cellIs" dxfId="3481" priority="2000" operator="notEqual">
      <formula>""""""</formula>
    </cfRule>
    <cfRule type="cellIs" dxfId="3480" priority="2001" stopIfTrue="1" operator="equal">
      <formula>"番組取止め"</formula>
    </cfRule>
    <cfRule type="cellIs" dxfId="3479" priority="2002" stopIfTrue="1" operator="equal">
      <formula>"追加新番組等"</formula>
    </cfRule>
  </conditionalFormatting>
  <conditionalFormatting sqref="D47">
    <cfRule type="cellIs" dxfId="3478" priority="1997" operator="notEqual">
      <formula>""""""</formula>
    </cfRule>
    <cfRule type="cellIs" dxfId="3477" priority="1998" stopIfTrue="1" operator="equal">
      <formula>"番組取止め"</formula>
    </cfRule>
    <cfRule type="cellIs" dxfId="3476" priority="1999" stopIfTrue="1" operator="equal">
      <formula>"追加新番組等"</formula>
    </cfRule>
  </conditionalFormatting>
  <conditionalFormatting sqref="D48">
    <cfRule type="cellIs" dxfId="3475" priority="1994" operator="notEqual">
      <formula>""""""</formula>
    </cfRule>
    <cfRule type="cellIs" dxfId="3474" priority="1995" stopIfTrue="1" operator="equal">
      <formula>"番組取止め"</formula>
    </cfRule>
    <cfRule type="cellIs" dxfId="3473" priority="1996" stopIfTrue="1" operator="equal">
      <formula>"追加新番組等"</formula>
    </cfRule>
  </conditionalFormatting>
  <conditionalFormatting sqref="D49">
    <cfRule type="cellIs" dxfId="3472" priority="1991" operator="notEqual">
      <formula>""""""</formula>
    </cfRule>
    <cfRule type="cellIs" dxfId="3471" priority="1992" stopIfTrue="1" operator="equal">
      <formula>"番組取止め"</formula>
    </cfRule>
    <cfRule type="cellIs" dxfId="3470" priority="1993" stopIfTrue="1" operator="equal">
      <formula>"追加新番組等"</formula>
    </cfRule>
  </conditionalFormatting>
  <conditionalFormatting sqref="D50">
    <cfRule type="cellIs" dxfId="3469" priority="1976" operator="notEqual">
      <formula>""""""</formula>
    </cfRule>
    <cfRule type="cellIs" dxfId="3468" priority="1977" stopIfTrue="1" operator="equal">
      <formula>"番組取止め"</formula>
    </cfRule>
    <cfRule type="cellIs" dxfId="3467" priority="1978" stopIfTrue="1" operator="equal">
      <formula>"追加新番組等"</formula>
    </cfRule>
  </conditionalFormatting>
  <conditionalFormatting sqref="D51">
    <cfRule type="cellIs" dxfId="3466" priority="1973" operator="notEqual">
      <formula>""""""</formula>
    </cfRule>
    <cfRule type="cellIs" dxfId="3465" priority="1974" stopIfTrue="1" operator="equal">
      <formula>"番組取止め"</formula>
    </cfRule>
    <cfRule type="cellIs" dxfId="3464" priority="1975" stopIfTrue="1" operator="equal">
      <formula>"追加新番組等"</formula>
    </cfRule>
  </conditionalFormatting>
  <conditionalFormatting sqref="D52">
    <cfRule type="cellIs" dxfId="3463" priority="1970" operator="notEqual">
      <formula>""""""</formula>
    </cfRule>
    <cfRule type="cellIs" dxfId="3462" priority="1971" stopIfTrue="1" operator="equal">
      <formula>"番組取止め"</formula>
    </cfRule>
    <cfRule type="cellIs" dxfId="3461" priority="1972" stopIfTrue="1" operator="equal">
      <formula>"追加新番組等"</formula>
    </cfRule>
  </conditionalFormatting>
  <conditionalFormatting sqref="D53">
    <cfRule type="cellIs" dxfId="3460" priority="1967" operator="notEqual">
      <formula>""""""</formula>
    </cfRule>
    <cfRule type="cellIs" dxfId="3459" priority="1968" stopIfTrue="1" operator="equal">
      <formula>"番組取止め"</formula>
    </cfRule>
    <cfRule type="cellIs" dxfId="3458" priority="1969" stopIfTrue="1" operator="equal">
      <formula>"追加新番組等"</formula>
    </cfRule>
  </conditionalFormatting>
  <conditionalFormatting sqref="D54">
    <cfRule type="cellIs" dxfId="3457" priority="1964" operator="notEqual">
      <formula>""""""</formula>
    </cfRule>
    <cfRule type="cellIs" dxfId="3456" priority="1965" stopIfTrue="1" operator="equal">
      <formula>"番組取止め"</formula>
    </cfRule>
    <cfRule type="cellIs" dxfId="3455" priority="1966" stopIfTrue="1" operator="equal">
      <formula>"追加新番組等"</formula>
    </cfRule>
  </conditionalFormatting>
  <conditionalFormatting sqref="D55">
    <cfRule type="cellIs" dxfId="3454" priority="1961" operator="notEqual">
      <formula>""""""</formula>
    </cfRule>
    <cfRule type="cellIs" dxfId="3453" priority="1962" stopIfTrue="1" operator="equal">
      <formula>"番組取止め"</formula>
    </cfRule>
    <cfRule type="cellIs" dxfId="3452" priority="1963" stopIfTrue="1" operator="equal">
      <formula>"追加新番組等"</formula>
    </cfRule>
  </conditionalFormatting>
  <conditionalFormatting sqref="D56">
    <cfRule type="cellIs" dxfId="3451" priority="1958" operator="notEqual">
      <formula>""""""</formula>
    </cfRule>
    <cfRule type="cellIs" dxfId="3450" priority="1959" stopIfTrue="1" operator="equal">
      <formula>"番組取止め"</formula>
    </cfRule>
    <cfRule type="cellIs" dxfId="3449" priority="1960" stopIfTrue="1" operator="equal">
      <formula>"追加新番組等"</formula>
    </cfRule>
  </conditionalFormatting>
  <conditionalFormatting sqref="D57">
    <cfRule type="cellIs" dxfId="3448" priority="1955" operator="notEqual">
      <formula>""""""</formula>
    </cfRule>
    <cfRule type="cellIs" dxfId="3447" priority="1956" stopIfTrue="1" operator="equal">
      <formula>"番組取止め"</formula>
    </cfRule>
    <cfRule type="cellIs" dxfId="3446" priority="1957" stopIfTrue="1" operator="equal">
      <formula>"追加新番組等"</formula>
    </cfRule>
  </conditionalFormatting>
  <conditionalFormatting sqref="D58">
    <cfRule type="cellIs" dxfId="3445" priority="1952" operator="notEqual">
      <formula>""""""</formula>
    </cfRule>
    <cfRule type="cellIs" dxfId="3444" priority="1953" stopIfTrue="1" operator="equal">
      <formula>"番組取止め"</formula>
    </cfRule>
    <cfRule type="cellIs" dxfId="3443" priority="1954" stopIfTrue="1" operator="equal">
      <formula>"追加新番組等"</formula>
    </cfRule>
  </conditionalFormatting>
  <conditionalFormatting sqref="D59">
    <cfRule type="cellIs" dxfId="3442" priority="1949" operator="notEqual">
      <formula>""""""</formula>
    </cfRule>
    <cfRule type="cellIs" dxfId="3441" priority="1950" stopIfTrue="1" operator="equal">
      <formula>"番組取止め"</formula>
    </cfRule>
    <cfRule type="cellIs" dxfId="3440" priority="1951" stopIfTrue="1" operator="equal">
      <formula>"追加新番組等"</formula>
    </cfRule>
  </conditionalFormatting>
  <conditionalFormatting sqref="D60">
    <cfRule type="cellIs" dxfId="3439" priority="1946" operator="notEqual">
      <formula>""""""</formula>
    </cfRule>
    <cfRule type="cellIs" dxfId="3438" priority="1947" stopIfTrue="1" operator="equal">
      <formula>"番組取止め"</formula>
    </cfRule>
    <cfRule type="cellIs" dxfId="3437" priority="1948" stopIfTrue="1" operator="equal">
      <formula>"追加新番組等"</formula>
    </cfRule>
  </conditionalFormatting>
  <conditionalFormatting sqref="D61">
    <cfRule type="cellIs" dxfId="3436" priority="1943" operator="notEqual">
      <formula>""""""</formula>
    </cfRule>
    <cfRule type="cellIs" dxfId="3435" priority="1944" stopIfTrue="1" operator="equal">
      <formula>"番組取止め"</formula>
    </cfRule>
    <cfRule type="cellIs" dxfId="3434" priority="1945" stopIfTrue="1" operator="equal">
      <formula>"追加新番組等"</formula>
    </cfRule>
  </conditionalFormatting>
  <conditionalFormatting sqref="D62">
    <cfRule type="cellIs" dxfId="3433" priority="1940" operator="notEqual">
      <formula>""""""</formula>
    </cfRule>
    <cfRule type="cellIs" dxfId="3432" priority="1941" stopIfTrue="1" operator="equal">
      <formula>"番組取止め"</formula>
    </cfRule>
    <cfRule type="cellIs" dxfId="3431" priority="1942" stopIfTrue="1" operator="equal">
      <formula>"追加新番組等"</formula>
    </cfRule>
  </conditionalFormatting>
  <conditionalFormatting sqref="D63">
    <cfRule type="cellIs" dxfId="3430" priority="1937" operator="notEqual">
      <formula>""""""</formula>
    </cfRule>
    <cfRule type="cellIs" dxfId="3429" priority="1938" stopIfTrue="1" operator="equal">
      <formula>"番組取止め"</formula>
    </cfRule>
    <cfRule type="cellIs" dxfId="3428" priority="1939" stopIfTrue="1" operator="equal">
      <formula>"追加新番組等"</formula>
    </cfRule>
  </conditionalFormatting>
  <conditionalFormatting sqref="D64">
    <cfRule type="cellIs" dxfId="3427" priority="1934" operator="notEqual">
      <formula>""""""</formula>
    </cfRule>
    <cfRule type="cellIs" dxfId="3426" priority="1935" stopIfTrue="1" operator="equal">
      <formula>"番組取止め"</formula>
    </cfRule>
    <cfRule type="cellIs" dxfId="3425" priority="1936" stopIfTrue="1" operator="equal">
      <formula>"追加新番組等"</formula>
    </cfRule>
  </conditionalFormatting>
  <conditionalFormatting sqref="D65">
    <cfRule type="cellIs" dxfId="3424" priority="1931" operator="notEqual">
      <formula>""""""</formula>
    </cfRule>
    <cfRule type="cellIs" dxfId="3423" priority="1932" stopIfTrue="1" operator="equal">
      <formula>"番組取止め"</formula>
    </cfRule>
    <cfRule type="cellIs" dxfId="3422" priority="1933" stopIfTrue="1" operator="equal">
      <formula>"追加新番組等"</formula>
    </cfRule>
  </conditionalFormatting>
  <conditionalFormatting sqref="D66">
    <cfRule type="cellIs" dxfId="3421" priority="1928" operator="notEqual">
      <formula>""""""</formula>
    </cfRule>
    <cfRule type="cellIs" dxfId="3420" priority="1929" stopIfTrue="1" operator="equal">
      <formula>"番組取止め"</formula>
    </cfRule>
    <cfRule type="cellIs" dxfId="3419" priority="1930" stopIfTrue="1" operator="equal">
      <formula>"追加新番組等"</formula>
    </cfRule>
  </conditionalFormatting>
  <conditionalFormatting sqref="D67">
    <cfRule type="cellIs" dxfId="3418" priority="1925" operator="notEqual">
      <formula>""""""</formula>
    </cfRule>
    <cfRule type="cellIs" dxfId="3417" priority="1926" stopIfTrue="1" operator="equal">
      <formula>"番組取止め"</formula>
    </cfRule>
    <cfRule type="cellIs" dxfId="3416" priority="1927" stopIfTrue="1" operator="equal">
      <formula>"追加新番組等"</formula>
    </cfRule>
  </conditionalFormatting>
  <conditionalFormatting sqref="D68">
    <cfRule type="cellIs" dxfId="3415" priority="1922" operator="notEqual">
      <formula>""""""</formula>
    </cfRule>
    <cfRule type="cellIs" dxfId="3414" priority="1923" stopIfTrue="1" operator="equal">
      <formula>"番組取止め"</formula>
    </cfRule>
    <cfRule type="cellIs" dxfId="3413" priority="1924" stopIfTrue="1" operator="equal">
      <formula>"追加新番組等"</formula>
    </cfRule>
  </conditionalFormatting>
  <conditionalFormatting sqref="D69">
    <cfRule type="cellIs" dxfId="3412" priority="1919" operator="notEqual">
      <formula>""""""</formula>
    </cfRule>
    <cfRule type="cellIs" dxfId="3411" priority="1920" stopIfTrue="1" operator="equal">
      <formula>"番組取止め"</formula>
    </cfRule>
    <cfRule type="cellIs" dxfId="3410" priority="1921" stopIfTrue="1" operator="equal">
      <formula>"追加新番組等"</formula>
    </cfRule>
  </conditionalFormatting>
  <conditionalFormatting sqref="D70">
    <cfRule type="cellIs" dxfId="3409" priority="1916" operator="notEqual">
      <formula>""""""</formula>
    </cfRule>
    <cfRule type="cellIs" dxfId="3408" priority="1917" stopIfTrue="1" operator="equal">
      <formula>"番組取止め"</formula>
    </cfRule>
    <cfRule type="cellIs" dxfId="3407" priority="1918" stopIfTrue="1" operator="equal">
      <formula>"追加新番組等"</formula>
    </cfRule>
  </conditionalFormatting>
  <conditionalFormatting sqref="D71">
    <cfRule type="cellIs" dxfId="3406" priority="1913" operator="notEqual">
      <formula>""""""</formula>
    </cfRule>
    <cfRule type="cellIs" dxfId="3405" priority="1914" stopIfTrue="1" operator="equal">
      <formula>"番組取止め"</formula>
    </cfRule>
    <cfRule type="cellIs" dxfId="3404" priority="1915" stopIfTrue="1" operator="equal">
      <formula>"追加新番組等"</formula>
    </cfRule>
  </conditionalFormatting>
  <conditionalFormatting sqref="D72">
    <cfRule type="cellIs" dxfId="3403" priority="1910" operator="notEqual">
      <formula>""""""</formula>
    </cfRule>
    <cfRule type="cellIs" dxfId="3402" priority="1911" stopIfTrue="1" operator="equal">
      <formula>"番組取止め"</formula>
    </cfRule>
    <cfRule type="cellIs" dxfId="3401" priority="1912" stopIfTrue="1" operator="equal">
      <formula>"追加新番組等"</formula>
    </cfRule>
  </conditionalFormatting>
  <conditionalFormatting sqref="D73">
    <cfRule type="cellIs" dxfId="3400" priority="1907" operator="notEqual">
      <formula>""""""</formula>
    </cfRule>
    <cfRule type="cellIs" dxfId="3399" priority="1908" stopIfTrue="1" operator="equal">
      <formula>"番組取止め"</formula>
    </cfRule>
    <cfRule type="cellIs" dxfId="3398" priority="1909" stopIfTrue="1" operator="equal">
      <formula>"追加新番組等"</formula>
    </cfRule>
  </conditionalFormatting>
  <conditionalFormatting sqref="D74">
    <cfRule type="cellIs" dxfId="3397" priority="1904" operator="notEqual">
      <formula>""""""</formula>
    </cfRule>
    <cfRule type="cellIs" dxfId="3396" priority="1905" stopIfTrue="1" operator="equal">
      <formula>"番組取止め"</formula>
    </cfRule>
    <cfRule type="cellIs" dxfId="3395" priority="1906" stopIfTrue="1" operator="equal">
      <formula>"追加新番組等"</formula>
    </cfRule>
  </conditionalFormatting>
  <conditionalFormatting sqref="D75">
    <cfRule type="cellIs" dxfId="3394" priority="1901" operator="notEqual">
      <formula>""""""</formula>
    </cfRule>
    <cfRule type="cellIs" dxfId="3393" priority="1902" stopIfTrue="1" operator="equal">
      <formula>"番組取止め"</formula>
    </cfRule>
    <cfRule type="cellIs" dxfId="3392" priority="1903" stopIfTrue="1" operator="equal">
      <formula>"追加新番組等"</formula>
    </cfRule>
  </conditionalFormatting>
  <conditionalFormatting sqref="D76">
    <cfRule type="cellIs" dxfId="3391" priority="1898" operator="notEqual">
      <formula>""""""</formula>
    </cfRule>
    <cfRule type="cellIs" dxfId="3390" priority="1899" stopIfTrue="1" operator="equal">
      <formula>"番組取止め"</formula>
    </cfRule>
    <cfRule type="cellIs" dxfId="3389" priority="1900" stopIfTrue="1" operator="equal">
      <formula>"追加新番組等"</formula>
    </cfRule>
  </conditionalFormatting>
  <conditionalFormatting sqref="D77">
    <cfRule type="cellIs" dxfId="3388" priority="1895" operator="notEqual">
      <formula>""""""</formula>
    </cfRule>
    <cfRule type="cellIs" dxfId="3387" priority="1896" stopIfTrue="1" operator="equal">
      <formula>"番組取止め"</formula>
    </cfRule>
    <cfRule type="cellIs" dxfId="3386" priority="1897" stopIfTrue="1" operator="equal">
      <formula>"追加新番組等"</formula>
    </cfRule>
  </conditionalFormatting>
  <conditionalFormatting sqref="D78">
    <cfRule type="cellIs" dxfId="3385" priority="1892" operator="notEqual">
      <formula>""""""</formula>
    </cfRule>
    <cfRule type="cellIs" dxfId="3384" priority="1893" stopIfTrue="1" operator="equal">
      <formula>"番組取止め"</formula>
    </cfRule>
    <cfRule type="cellIs" dxfId="3383" priority="1894" stopIfTrue="1" operator="equal">
      <formula>"追加新番組等"</formula>
    </cfRule>
  </conditionalFormatting>
  <conditionalFormatting sqref="D79">
    <cfRule type="cellIs" dxfId="3382" priority="1889" operator="notEqual">
      <formula>""""""</formula>
    </cfRule>
    <cfRule type="cellIs" dxfId="3381" priority="1890" stopIfTrue="1" operator="equal">
      <formula>"番組取止め"</formula>
    </cfRule>
    <cfRule type="cellIs" dxfId="3380" priority="1891" stopIfTrue="1" operator="equal">
      <formula>"追加新番組等"</formula>
    </cfRule>
  </conditionalFormatting>
  <conditionalFormatting sqref="D80">
    <cfRule type="cellIs" dxfId="3379" priority="1886" operator="notEqual">
      <formula>""""""</formula>
    </cfRule>
    <cfRule type="cellIs" dxfId="3378" priority="1887" stopIfTrue="1" operator="equal">
      <formula>"番組取止め"</formula>
    </cfRule>
    <cfRule type="cellIs" dxfId="3377" priority="1888" stopIfTrue="1" operator="equal">
      <formula>"追加新番組等"</formula>
    </cfRule>
  </conditionalFormatting>
  <conditionalFormatting sqref="D81">
    <cfRule type="cellIs" dxfId="3376" priority="1883" operator="notEqual">
      <formula>""""""</formula>
    </cfRule>
    <cfRule type="cellIs" dxfId="3375" priority="1884" stopIfTrue="1" operator="equal">
      <formula>"番組取止め"</formula>
    </cfRule>
    <cfRule type="cellIs" dxfId="3374" priority="1885" stopIfTrue="1" operator="equal">
      <formula>"追加新番組等"</formula>
    </cfRule>
  </conditionalFormatting>
  <conditionalFormatting sqref="D82">
    <cfRule type="cellIs" dxfId="3373" priority="1880" operator="notEqual">
      <formula>""""""</formula>
    </cfRule>
    <cfRule type="cellIs" dxfId="3372" priority="1881" stopIfTrue="1" operator="equal">
      <formula>"番組取止め"</formula>
    </cfRule>
    <cfRule type="cellIs" dxfId="3371" priority="1882" stopIfTrue="1" operator="equal">
      <formula>"追加新番組等"</formula>
    </cfRule>
  </conditionalFormatting>
  <conditionalFormatting sqref="D83">
    <cfRule type="cellIs" dxfId="3370" priority="1877" operator="notEqual">
      <formula>""""""</formula>
    </cfRule>
    <cfRule type="cellIs" dxfId="3369" priority="1878" stopIfTrue="1" operator="equal">
      <formula>"番組取止め"</formula>
    </cfRule>
    <cfRule type="cellIs" dxfId="3368" priority="1879" stopIfTrue="1" operator="equal">
      <formula>"追加新番組等"</formula>
    </cfRule>
  </conditionalFormatting>
  <conditionalFormatting sqref="D84">
    <cfRule type="cellIs" dxfId="3367" priority="1874" operator="notEqual">
      <formula>""""""</formula>
    </cfRule>
    <cfRule type="cellIs" dxfId="3366" priority="1875" stopIfTrue="1" operator="equal">
      <formula>"番組取止め"</formula>
    </cfRule>
    <cfRule type="cellIs" dxfId="3365" priority="1876" stopIfTrue="1" operator="equal">
      <formula>"追加新番組等"</formula>
    </cfRule>
  </conditionalFormatting>
  <conditionalFormatting sqref="D85">
    <cfRule type="cellIs" dxfId="3364" priority="1871" operator="notEqual">
      <formula>""""""</formula>
    </cfRule>
    <cfRule type="cellIs" dxfId="3363" priority="1872" stopIfTrue="1" operator="equal">
      <formula>"番組取止め"</formula>
    </cfRule>
    <cfRule type="cellIs" dxfId="3362" priority="1873" stopIfTrue="1" operator="equal">
      <formula>"追加新番組等"</formula>
    </cfRule>
  </conditionalFormatting>
  <conditionalFormatting sqref="D86">
    <cfRule type="cellIs" dxfId="3361" priority="1868" operator="notEqual">
      <formula>""""""</formula>
    </cfRule>
    <cfRule type="cellIs" dxfId="3360" priority="1869" stopIfTrue="1" operator="equal">
      <formula>"番組取止め"</formula>
    </cfRule>
    <cfRule type="cellIs" dxfId="3359" priority="1870" stopIfTrue="1" operator="equal">
      <formula>"追加新番組等"</formula>
    </cfRule>
  </conditionalFormatting>
  <conditionalFormatting sqref="D87">
    <cfRule type="cellIs" dxfId="3358" priority="1865" operator="notEqual">
      <formula>""""""</formula>
    </cfRule>
    <cfRule type="cellIs" dxfId="3357" priority="1866" stopIfTrue="1" operator="equal">
      <formula>"番組取止め"</formula>
    </cfRule>
    <cfRule type="cellIs" dxfId="3356" priority="1867" stopIfTrue="1" operator="equal">
      <formula>"追加新番組等"</formula>
    </cfRule>
  </conditionalFormatting>
  <conditionalFormatting sqref="D88">
    <cfRule type="cellIs" dxfId="3355" priority="1862" operator="notEqual">
      <formula>""""""</formula>
    </cfRule>
    <cfRule type="cellIs" dxfId="3354" priority="1863" stopIfTrue="1" operator="equal">
      <formula>"番組取止め"</formula>
    </cfRule>
    <cfRule type="cellIs" dxfId="3353" priority="1864" stopIfTrue="1" operator="equal">
      <formula>"追加新番組等"</formula>
    </cfRule>
  </conditionalFormatting>
  <conditionalFormatting sqref="D89">
    <cfRule type="cellIs" dxfId="3352" priority="1859" operator="notEqual">
      <formula>""""""</formula>
    </cfRule>
    <cfRule type="cellIs" dxfId="3351" priority="1860" stopIfTrue="1" operator="equal">
      <formula>"番組取止め"</formula>
    </cfRule>
    <cfRule type="cellIs" dxfId="3350" priority="1861" stopIfTrue="1" operator="equal">
      <formula>"追加新番組等"</formula>
    </cfRule>
  </conditionalFormatting>
  <conditionalFormatting sqref="D90">
    <cfRule type="cellIs" dxfId="3349" priority="1856" operator="notEqual">
      <formula>""""""</formula>
    </cfRule>
    <cfRule type="cellIs" dxfId="3348" priority="1857" stopIfTrue="1" operator="equal">
      <formula>"番組取止め"</formula>
    </cfRule>
    <cfRule type="cellIs" dxfId="3347" priority="1858" stopIfTrue="1" operator="equal">
      <formula>"追加新番組等"</formula>
    </cfRule>
  </conditionalFormatting>
  <conditionalFormatting sqref="D91">
    <cfRule type="cellIs" dxfId="3346" priority="1853" operator="notEqual">
      <formula>""""""</formula>
    </cfRule>
    <cfRule type="cellIs" dxfId="3345" priority="1854" stopIfTrue="1" operator="equal">
      <formula>"番組取止め"</formula>
    </cfRule>
    <cfRule type="cellIs" dxfId="3344" priority="1855" stopIfTrue="1" operator="equal">
      <formula>"追加新番組等"</formula>
    </cfRule>
  </conditionalFormatting>
  <conditionalFormatting sqref="D92">
    <cfRule type="cellIs" dxfId="3343" priority="1850" operator="notEqual">
      <formula>""""""</formula>
    </cfRule>
    <cfRule type="cellIs" dxfId="3342" priority="1851" stopIfTrue="1" operator="equal">
      <formula>"番組取止め"</formula>
    </cfRule>
    <cfRule type="cellIs" dxfId="3341" priority="1852" stopIfTrue="1" operator="equal">
      <formula>"追加新番組等"</formula>
    </cfRule>
  </conditionalFormatting>
  <conditionalFormatting sqref="D93">
    <cfRule type="cellIs" dxfId="3340" priority="1847" operator="notEqual">
      <formula>""""""</formula>
    </cfRule>
    <cfRule type="cellIs" dxfId="3339" priority="1848" stopIfTrue="1" operator="equal">
      <formula>"番組取止め"</formula>
    </cfRule>
    <cfRule type="cellIs" dxfId="3338" priority="1849" stopIfTrue="1" operator="equal">
      <formula>"追加新番組等"</formula>
    </cfRule>
  </conditionalFormatting>
  <conditionalFormatting sqref="D94">
    <cfRule type="cellIs" dxfId="3337" priority="1844" operator="notEqual">
      <formula>""""""</formula>
    </cfRule>
    <cfRule type="cellIs" dxfId="3336" priority="1845" stopIfTrue="1" operator="equal">
      <formula>"番組取止め"</formula>
    </cfRule>
    <cfRule type="cellIs" dxfId="3335" priority="1846" stopIfTrue="1" operator="equal">
      <formula>"追加新番組等"</formula>
    </cfRule>
  </conditionalFormatting>
  <conditionalFormatting sqref="D95">
    <cfRule type="cellIs" dxfId="3334" priority="1841" operator="notEqual">
      <formula>""""""</formula>
    </cfRule>
    <cfRule type="cellIs" dxfId="3333" priority="1842" stopIfTrue="1" operator="equal">
      <formula>"番組取止め"</formula>
    </cfRule>
    <cfRule type="cellIs" dxfId="3332" priority="1843" stopIfTrue="1" operator="equal">
      <formula>"追加新番組等"</formula>
    </cfRule>
  </conditionalFormatting>
  <conditionalFormatting sqref="D96">
    <cfRule type="cellIs" dxfId="3331" priority="1838" operator="notEqual">
      <formula>""""""</formula>
    </cfRule>
    <cfRule type="cellIs" dxfId="3330" priority="1839" stopIfTrue="1" operator="equal">
      <formula>"番組取止め"</formula>
    </cfRule>
    <cfRule type="cellIs" dxfId="3329" priority="1840" stopIfTrue="1" operator="equal">
      <formula>"追加新番組等"</formula>
    </cfRule>
  </conditionalFormatting>
  <conditionalFormatting sqref="D97">
    <cfRule type="cellIs" dxfId="3328" priority="1835" operator="notEqual">
      <formula>""""""</formula>
    </cfRule>
    <cfRule type="cellIs" dxfId="3327" priority="1836" stopIfTrue="1" operator="equal">
      <formula>"番組取止め"</formula>
    </cfRule>
    <cfRule type="cellIs" dxfId="3326" priority="1837" stopIfTrue="1" operator="equal">
      <formula>"追加新番組等"</formula>
    </cfRule>
  </conditionalFormatting>
  <conditionalFormatting sqref="D98">
    <cfRule type="cellIs" dxfId="3325" priority="1832" operator="notEqual">
      <formula>""""""</formula>
    </cfRule>
    <cfRule type="cellIs" dxfId="3324" priority="1833" stopIfTrue="1" operator="equal">
      <formula>"番組取止め"</formula>
    </cfRule>
    <cfRule type="cellIs" dxfId="3323" priority="1834" stopIfTrue="1" operator="equal">
      <formula>"追加新番組等"</formula>
    </cfRule>
  </conditionalFormatting>
  <conditionalFormatting sqref="D99">
    <cfRule type="cellIs" dxfId="3322" priority="1829" operator="notEqual">
      <formula>""""""</formula>
    </cfRule>
    <cfRule type="cellIs" dxfId="3321" priority="1830" stopIfTrue="1" operator="equal">
      <formula>"番組取止め"</formula>
    </cfRule>
    <cfRule type="cellIs" dxfId="3320" priority="1831" stopIfTrue="1" operator="equal">
      <formula>"追加新番組等"</formula>
    </cfRule>
  </conditionalFormatting>
  <conditionalFormatting sqref="D100">
    <cfRule type="cellIs" dxfId="3319" priority="1826" operator="notEqual">
      <formula>""""""</formula>
    </cfRule>
    <cfRule type="cellIs" dxfId="3318" priority="1827" stopIfTrue="1" operator="equal">
      <formula>"番組取止め"</formula>
    </cfRule>
    <cfRule type="cellIs" dxfId="3317" priority="1828" stopIfTrue="1" operator="equal">
      <formula>"追加新番組等"</formula>
    </cfRule>
  </conditionalFormatting>
  <conditionalFormatting sqref="D101">
    <cfRule type="cellIs" dxfId="3316" priority="1823" operator="notEqual">
      <formula>""""""</formula>
    </cfRule>
    <cfRule type="cellIs" dxfId="3315" priority="1824" stopIfTrue="1" operator="equal">
      <formula>"番組取止め"</formula>
    </cfRule>
    <cfRule type="cellIs" dxfId="3314" priority="1825" stopIfTrue="1" operator="equal">
      <formula>"追加新番組等"</formula>
    </cfRule>
  </conditionalFormatting>
  <conditionalFormatting sqref="D102">
    <cfRule type="cellIs" dxfId="3313" priority="1820" operator="notEqual">
      <formula>""""""</formula>
    </cfRule>
    <cfRule type="cellIs" dxfId="3312" priority="1821" stopIfTrue="1" operator="equal">
      <formula>"番組取止め"</formula>
    </cfRule>
    <cfRule type="cellIs" dxfId="3311" priority="1822" stopIfTrue="1" operator="equal">
      <formula>"追加新番組等"</formula>
    </cfRule>
  </conditionalFormatting>
  <conditionalFormatting sqref="D103">
    <cfRule type="cellIs" dxfId="3310" priority="1817" operator="notEqual">
      <formula>""""""</formula>
    </cfRule>
    <cfRule type="cellIs" dxfId="3309" priority="1818" stopIfTrue="1" operator="equal">
      <formula>"番組取止め"</formula>
    </cfRule>
    <cfRule type="cellIs" dxfId="3308" priority="1819" stopIfTrue="1" operator="equal">
      <formula>"追加新番組等"</formula>
    </cfRule>
  </conditionalFormatting>
  <conditionalFormatting sqref="D104">
    <cfRule type="cellIs" dxfId="3307" priority="1814" operator="notEqual">
      <formula>""""""</formula>
    </cfRule>
    <cfRule type="cellIs" dxfId="3306" priority="1815" stopIfTrue="1" operator="equal">
      <formula>"番組取止め"</formula>
    </cfRule>
    <cfRule type="cellIs" dxfId="3305" priority="1816" stopIfTrue="1" operator="equal">
      <formula>"追加新番組等"</formula>
    </cfRule>
  </conditionalFormatting>
  <conditionalFormatting sqref="D105">
    <cfRule type="cellIs" dxfId="3304" priority="1811" operator="notEqual">
      <formula>""""""</formula>
    </cfRule>
    <cfRule type="cellIs" dxfId="3303" priority="1812" stopIfTrue="1" operator="equal">
      <formula>"番組取止め"</formula>
    </cfRule>
    <cfRule type="cellIs" dxfId="3302" priority="1813" stopIfTrue="1" operator="equal">
      <formula>"追加新番組等"</formula>
    </cfRule>
  </conditionalFormatting>
  <conditionalFormatting sqref="D106">
    <cfRule type="cellIs" dxfId="3301" priority="1808" operator="notEqual">
      <formula>""""""</formula>
    </cfRule>
    <cfRule type="cellIs" dxfId="3300" priority="1809" stopIfTrue="1" operator="equal">
      <formula>"番組取止め"</formula>
    </cfRule>
    <cfRule type="cellIs" dxfId="3299" priority="1810" stopIfTrue="1" operator="equal">
      <formula>"追加新番組等"</formula>
    </cfRule>
  </conditionalFormatting>
  <conditionalFormatting sqref="D107">
    <cfRule type="cellIs" dxfId="3298" priority="1805" operator="notEqual">
      <formula>""""""</formula>
    </cfRule>
    <cfRule type="cellIs" dxfId="3297" priority="1806" stopIfTrue="1" operator="equal">
      <formula>"番組取止め"</formula>
    </cfRule>
    <cfRule type="cellIs" dxfId="3296" priority="1807" stopIfTrue="1" operator="equal">
      <formula>"追加新番組等"</formula>
    </cfRule>
  </conditionalFormatting>
  <conditionalFormatting sqref="D108">
    <cfRule type="cellIs" dxfId="3295" priority="1799" operator="notEqual">
      <formula>""""""</formula>
    </cfRule>
    <cfRule type="cellIs" dxfId="3294" priority="1800" stopIfTrue="1" operator="equal">
      <formula>"番組取止め"</formula>
    </cfRule>
    <cfRule type="cellIs" dxfId="3293" priority="1801" stopIfTrue="1" operator="equal">
      <formula>"追加新番組等"</formula>
    </cfRule>
  </conditionalFormatting>
  <conditionalFormatting sqref="D109">
    <cfRule type="cellIs" dxfId="3292" priority="1796" operator="notEqual">
      <formula>""""""</formula>
    </cfRule>
    <cfRule type="cellIs" dxfId="3291" priority="1797" stopIfTrue="1" operator="equal">
      <formula>"番組取止め"</formula>
    </cfRule>
    <cfRule type="cellIs" dxfId="3290" priority="1798" stopIfTrue="1" operator="equal">
      <formula>"追加新番組等"</formula>
    </cfRule>
  </conditionalFormatting>
  <conditionalFormatting sqref="D110">
    <cfRule type="cellIs" dxfId="3289" priority="1793" operator="notEqual">
      <formula>""""""</formula>
    </cfRule>
    <cfRule type="cellIs" dxfId="3288" priority="1794" stopIfTrue="1" operator="equal">
      <formula>"番組取止め"</formula>
    </cfRule>
    <cfRule type="cellIs" dxfId="3287" priority="1795" stopIfTrue="1" operator="equal">
      <formula>"追加新番組等"</formula>
    </cfRule>
  </conditionalFormatting>
  <conditionalFormatting sqref="D111">
    <cfRule type="cellIs" dxfId="3286" priority="1790" operator="notEqual">
      <formula>""""""</formula>
    </cfRule>
    <cfRule type="cellIs" dxfId="3285" priority="1791" stopIfTrue="1" operator="equal">
      <formula>"番組取止め"</formula>
    </cfRule>
    <cfRule type="cellIs" dxfId="3284" priority="1792" stopIfTrue="1" operator="equal">
      <formula>"追加新番組等"</formula>
    </cfRule>
  </conditionalFormatting>
  <conditionalFormatting sqref="D112">
    <cfRule type="cellIs" dxfId="3283" priority="1787" operator="notEqual">
      <formula>""""""</formula>
    </cfRule>
    <cfRule type="cellIs" dxfId="3282" priority="1788" stopIfTrue="1" operator="equal">
      <formula>"番組取止め"</formula>
    </cfRule>
    <cfRule type="cellIs" dxfId="3281" priority="1789" stopIfTrue="1" operator="equal">
      <formula>"追加新番組等"</formula>
    </cfRule>
  </conditionalFormatting>
  <conditionalFormatting sqref="D113">
    <cfRule type="cellIs" dxfId="3280" priority="1784" operator="notEqual">
      <formula>""""""</formula>
    </cfRule>
    <cfRule type="cellIs" dxfId="3279" priority="1785" stopIfTrue="1" operator="equal">
      <formula>"番組取止め"</formula>
    </cfRule>
    <cfRule type="cellIs" dxfId="3278" priority="1786" stopIfTrue="1" operator="equal">
      <formula>"追加新番組等"</formula>
    </cfRule>
  </conditionalFormatting>
  <conditionalFormatting sqref="D114">
    <cfRule type="cellIs" dxfId="3277" priority="1781" operator="notEqual">
      <formula>""""""</formula>
    </cfRule>
    <cfRule type="cellIs" dxfId="3276" priority="1782" stopIfTrue="1" operator="equal">
      <formula>"番組取止め"</formula>
    </cfRule>
    <cfRule type="cellIs" dxfId="3275" priority="1783" stopIfTrue="1" operator="equal">
      <formula>"追加新番組等"</formula>
    </cfRule>
  </conditionalFormatting>
  <conditionalFormatting sqref="D115">
    <cfRule type="cellIs" dxfId="3274" priority="1778" operator="notEqual">
      <formula>""""""</formula>
    </cfRule>
    <cfRule type="cellIs" dxfId="3273" priority="1779" stopIfTrue="1" operator="equal">
      <formula>"番組取止め"</formula>
    </cfRule>
    <cfRule type="cellIs" dxfId="3272" priority="1780" stopIfTrue="1" operator="equal">
      <formula>"追加新番組等"</formula>
    </cfRule>
  </conditionalFormatting>
  <conditionalFormatting sqref="D116">
    <cfRule type="cellIs" dxfId="3271" priority="1775" operator="notEqual">
      <formula>""""""</formula>
    </cfRule>
    <cfRule type="cellIs" dxfId="3270" priority="1776" stopIfTrue="1" operator="equal">
      <formula>"番組取止め"</formula>
    </cfRule>
    <cfRule type="cellIs" dxfId="3269" priority="1777" stopIfTrue="1" operator="equal">
      <formula>"追加新番組等"</formula>
    </cfRule>
  </conditionalFormatting>
  <conditionalFormatting sqref="D117">
    <cfRule type="cellIs" dxfId="3268" priority="1772" operator="notEqual">
      <formula>""""""</formula>
    </cfRule>
    <cfRule type="cellIs" dxfId="3267" priority="1773" stopIfTrue="1" operator="equal">
      <formula>"番組取止め"</formula>
    </cfRule>
    <cfRule type="cellIs" dxfId="3266" priority="1774" stopIfTrue="1" operator="equal">
      <formula>"追加新番組等"</formula>
    </cfRule>
  </conditionalFormatting>
  <conditionalFormatting sqref="D118">
    <cfRule type="cellIs" dxfId="3265" priority="1769" operator="notEqual">
      <formula>""""""</formula>
    </cfRule>
    <cfRule type="cellIs" dxfId="3264" priority="1770" stopIfTrue="1" operator="equal">
      <formula>"番組取止め"</formula>
    </cfRule>
    <cfRule type="cellIs" dxfId="3263" priority="1771" stopIfTrue="1" operator="equal">
      <formula>"追加新番組等"</formula>
    </cfRule>
  </conditionalFormatting>
  <conditionalFormatting sqref="D119">
    <cfRule type="cellIs" dxfId="3262" priority="1766" operator="notEqual">
      <formula>""""""</formula>
    </cfRule>
    <cfRule type="cellIs" dxfId="3261" priority="1767" stopIfTrue="1" operator="equal">
      <formula>"番組取止め"</formula>
    </cfRule>
    <cfRule type="cellIs" dxfId="3260" priority="1768" stopIfTrue="1" operator="equal">
      <formula>"追加新番組等"</formula>
    </cfRule>
  </conditionalFormatting>
  <conditionalFormatting sqref="D120">
    <cfRule type="cellIs" dxfId="3259" priority="1763" operator="notEqual">
      <formula>""""""</formula>
    </cfRule>
    <cfRule type="cellIs" dxfId="3258" priority="1764" stopIfTrue="1" operator="equal">
      <formula>"番組取止め"</formula>
    </cfRule>
    <cfRule type="cellIs" dxfId="3257" priority="1765" stopIfTrue="1" operator="equal">
      <formula>"追加新番組等"</formula>
    </cfRule>
  </conditionalFormatting>
  <conditionalFormatting sqref="D121">
    <cfRule type="cellIs" dxfId="3256" priority="1760" operator="notEqual">
      <formula>""""""</formula>
    </cfRule>
    <cfRule type="cellIs" dxfId="3255" priority="1761" stopIfTrue="1" operator="equal">
      <formula>"番組取止め"</formula>
    </cfRule>
    <cfRule type="cellIs" dxfId="3254" priority="1762" stopIfTrue="1" operator="equal">
      <formula>"追加新番組等"</formula>
    </cfRule>
  </conditionalFormatting>
  <conditionalFormatting sqref="D122">
    <cfRule type="cellIs" dxfId="3253" priority="1757" operator="notEqual">
      <formula>""""""</formula>
    </cfRule>
    <cfRule type="cellIs" dxfId="3252" priority="1758" stopIfTrue="1" operator="equal">
      <formula>"番組取止め"</formula>
    </cfRule>
    <cfRule type="cellIs" dxfId="3251" priority="1759" stopIfTrue="1" operator="equal">
      <formula>"追加新番組等"</formula>
    </cfRule>
  </conditionalFormatting>
  <conditionalFormatting sqref="D123">
    <cfRule type="cellIs" dxfId="3250" priority="1754" operator="notEqual">
      <formula>""""""</formula>
    </cfRule>
    <cfRule type="cellIs" dxfId="3249" priority="1755" stopIfTrue="1" operator="equal">
      <formula>"番組取止め"</formula>
    </cfRule>
    <cfRule type="cellIs" dxfId="3248" priority="1756" stopIfTrue="1" operator="equal">
      <formula>"追加新番組等"</formula>
    </cfRule>
  </conditionalFormatting>
  <conditionalFormatting sqref="D124">
    <cfRule type="cellIs" dxfId="3247" priority="1751" operator="notEqual">
      <formula>""""""</formula>
    </cfRule>
    <cfRule type="cellIs" dxfId="3246" priority="1752" stopIfTrue="1" operator="equal">
      <formula>"番組取止め"</formula>
    </cfRule>
    <cfRule type="cellIs" dxfId="3245" priority="1753" stopIfTrue="1" operator="equal">
      <formula>"追加新番組等"</formula>
    </cfRule>
  </conditionalFormatting>
  <conditionalFormatting sqref="D125">
    <cfRule type="cellIs" dxfId="3244" priority="1748" operator="notEqual">
      <formula>""""""</formula>
    </cfRule>
    <cfRule type="cellIs" dxfId="3243" priority="1749" stopIfTrue="1" operator="equal">
      <formula>"番組取止め"</formula>
    </cfRule>
    <cfRule type="cellIs" dxfId="3242" priority="1750" stopIfTrue="1" operator="equal">
      <formula>"追加新番組等"</formula>
    </cfRule>
  </conditionalFormatting>
  <conditionalFormatting sqref="D126">
    <cfRule type="cellIs" dxfId="3241" priority="1745" operator="notEqual">
      <formula>""""""</formula>
    </cfRule>
    <cfRule type="cellIs" dxfId="3240" priority="1746" stopIfTrue="1" operator="equal">
      <formula>"番組取止め"</formula>
    </cfRule>
    <cfRule type="cellIs" dxfId="3239" priority="1747" stopIfTrue="1" operator="equal">
      <formula>"追加新番組等"</formula>
    </cfRule>
  </conditionalFormatting>
  <conditionalFormatting sqref="D127">
    <cfRule type="cellIs" dxfId="3238" priority="1742" operator="notEqual">
      <formula>""""""</formula>
    </cfRule>
    <cfRule type="cellIs" dxfId="3237" priority="1743" stopIfTrue="1" operator="equal">
      <formula>"番組取止め"</formula>
    </cfRule>
    <cfRule type="cellIs" dxfId="3236" priority="1744" stopIfTrue="1" operator="equal">
      <formula>"追加新番組等"</formula>
    </cfRule>
  </conditionalFormatting>
  <conditionalFormatting sqref="D128">
    <cfRule type="cellIs" dxfId="3235" priority="1739" operator="notEqual">
      <formula>""""""</formula>
    </cfRule>
    <cfRule type="cellIs" dxfId="3234" priority="1740" stopIfTrue="1" operator="equal">
      <formula>"番組取止め"</formula>
    </cfRule>
    <cfRule type="cellIs" dxfId="3233" priority="1741" stopIfTrue="1" operator="equal">
      <formula>"追加新番組等"</formula>
    </cfRule>
  </conditionalFormatting>
  <conditionalFormatting sqref="D129">
    <cfRule type="cellIs" dxfId="3232" priority="1736" operator="notEqual">
      <formula>""""""</formula>
    </cfRule>
    <cfRule type="cellIs" dxfId="3231" priority="1737" stopIfTrue="1" operator="equal">
      <formula>"番組取止め"</formula>
    </cfRule>
    <cfRule type="cellIs" dxfId="3230" priority="1738" stopIfTrue="1" operator="equal">
      <formula>"追加新番組等"</formula>
    </cfRule>
  </conditionalFormatting>
  <conditionalFormatting sqref="D130">
    <cfRule type="cellIs" dxfId="3229" priority="1733" operator="notEqual">
      <formula>""""""</formula>
    </cfRule>
    <cfRule type="cellIs" dxfId="3228" priority="1734" stopIfTrue="1" operator="equal">
      <formula>"番組取止め"</formula>
    </cfRule>
    <cfRule type="cellIs" dxfId="3227" priority="1735" stopIfTrue="1" operator="equal">
      <formula>"追加新番組等"</formula>
    </cfRule>
  </conditionalFormatting>
  <conditionalFormatting sqref="D131">
    <cfRule type="cellIs" dxfId="3226" priority="1730" operator="notEqual">
      <formula>""""""</formula>
    </cfRule>
    <cfRule type="cellIs" dxfId="3225" priority="1731" stopIfTrue="1" operator="equal">
      <formula>"番組取止め"</formula>
    </cfRule>
    <cfRule type="cellIs" dxfId="3224" priority="1732" stopIfTrue="1" operator="equal">
      <formula>"追加新番組等"</formula>
    </cfRule>
  </conditionalFormatting>
  <conditionalFormatting sqref="D132">
    <cfRule type="cellIs" dxfId="3223" priority="1727" operator="notEqual">
      <formula>""""""</formula>
    </cfRule>
    <cfRule type="cellIs" dxfId="3222" priority="1728" stopIfTrue="1" operator="equal">
      <formula>"番組取止め"</formula>
    </cfRule>
    <cfRule type="cellIs" dxfId="3221" priority="1729" stopIfTrue="1" operator="equal">
      <formula>"追加新番組等"</formula>
    </cfRule>
  </conditionalFormatting>
  <conditionalFormatting sqref="D133">
    <cfRule type="cellIs" dxfId="3220" priority="1724" operator="notEqual">
      <formula>""""""</formula>
    </cfRule>
    <cfRule type="cellIs" dxfId="3219" priority="1725" stopIfTrue="1" operator="equal">
      <formula>"番組取止め"</formula>
    </cfRule>
    <cfRule type="cellIs" dxfId="3218" priority="1726" stopIfTrue="1" operator="equal">
      <formula>"追加新番組等"</formula>
    </cfRule>
  </conditionalFormatting>
  <conditionalFormatting sqref="E34">
    <cfRule type="cellIs" dxfId="3217" priority="1718" operator="notEqual">
      <formula>""""""</formula>
    </cfRule>
    <cfRule type="containsText" dxfId="3216" priority="1719" stopIfTrue="1" operator="containsText" text="解説">
      <formula>NOT(ISERROR(SEARCH("解説",E34)))</formula>
    </cfRule>
    <cfRule type="containsText" dxfId="3215" priority="1720" stopIfTrue="1" operator="containsText" text="手話">
      <formula>NOT(ISERROR(SEARCH("手話",E34)))</formula>
    </cfRule>
    <cfRule type="containsText" dxfId="3214" priority="1721" stopIfTrue="1" operator="containsText" text="生字幕">
      <formula>NOT(ISERROR(SEARCH("生字幕",E34)))</formula>
    </cfRule>
    <cfRule type="containsText" dxfId="3213" priority="1722" stopIfTrue="1" operator="containsText" text="字幕">
      <formula>NOT(ISERROR(SEARCH("字幕",E34)))</formula>
    </cfRule>
  </conditionalFormatting>
  <conditionalFormatting sqref="E35">
    <cfRule type="cellIs" dxfId="3212" priority="1713" operator="notEqual">
      <formula>""""""</formula>
    </cfRule>
    <cfRule type="containsText" dxfId="3211" priority="1714" stopIfTrue="1" operator="containsText" text="解説">
      <formula>NOT(ISERROR(SEARCH("解説",E35)))</formula>
    </cfRule>
    <cfRule type="containsText" dxfId="3210" priority="1715" stopIfTrue="1" operator="containsText" text="手話">
      <formula>NOT(ISERROR(SEARCH("手話",E35)))</formula>
    </cfRule>
    <cfRule type="containsText" dxfId="3209" priority="1716" stopIfTrue="1" operator="containsText" text="生字幕">
      <formula>NOT(ISERROR(SEARCH("生字幕",E35)))</formula>
    </cfRule>
    <cfRule type="containsText" dxfId="3208" priority="1717" stopIfTrue="1" operator="containsText" text="字幕">
      <formula>NOT(ISERROR(SEARCH("字幕",E35)))</formula>
    </cfRule>
  </conditionalFormatting>
  <conditionalFormatting sqref="E36">
    <cfRule type="cellIs" dxfId="3207" priority="1708" operator="notEqual">
      <formula>""""""</formula>
    </cfRule>
    <cfRule type="containsText" dxfId="3206" priority="1709" stopIfTrue="1" operator="containsText" text="解説">
      <formula>NOT(ISERROR(SEARCH("解説",E36)))</formula>
    </cfRule>
    <cfRule type="containsText" dxfId="3205" priority="1710" stopIfTrue="1" operator="containsText" text="手話">
      <formula>NOT(ISERROR(SEARCH("手話",E36)))</formula>
    </cfRule>
    <cfRule type="containsText" dxfId="3204" priority="1711" stopIfTrue="1" operator="containsText" text="生字幕">
      <formula>NOT(ISERROR(SEARCH("生字幕",E36)))</formula>
    </cfRule>
    <cfRule type="containsText" dxfId="3203" priority="1712" stopIfTrue="1" operator="containsText" text="字幕">
      <formula>NOT(ISERROR(SEARCH("字幕",E36)))</formula>
    </cfRule>
  </conditionalFormatting>
  <conditionalFormatting sqref="E37">
    <cfRule type="cellIs" dxfId="3202" priority="1703" operator="notEqual">
      <formula>""""""</formula>
    </cfRule>
    <cfRule type="containsText" dxfId="3201" priority="1704" stopIfTrue="1" operator="containsText" text="解説">
      <formula>NOT(ISERROR(SEARCH("解説",E37)))</formula>
    </cfRule>
    <cfRule type="containsText" dxfId="3200" priority="1705" stopIfTrue="1" operator="containsText" text="手話">
      <formula>NOT(ISERROR(SEARCH("手話",E37)))</formula>
    </cfRule>
    <cfRule type="containsText" dxfId="3199" priority="1706" stopIfTrue="1" operator="containsText" text="生字幕">
      <formula>NOT(ISERROR(SEARCH("生字幕",E37)))</formula>
    </cfRule>
    <cfRule type="containsText" dxfId="3198" priority="1707" stopIfTrue="1" operator="containsText" text="字幕">
      <formula>NOT(ISERROR(SEARCH("字幕",E37)))</formula>
    </cfRule>
  </conditionalFormatting>
  <conditionalFormatting sqref="E38">
    <cfRule type="cellIs" dxfId="3197" priority="1693" operator="notEqual">
      <formula>""""""</formula>
    </cfRule>
    <cfRule type="containsText" dxfId="3196" priority="1694" stopIfTrue="1" operator="containsText" text="解説">
      <formula>NOT(ISERROR(SEARCH("解説",E38)))</formula>
    </cfRule>
    <cfRule type="containsText" dxfId="3195" priority="1695" stopIfTrue="1" operator="containsText" text="手話">
      <formula>NOT(ISERROR(SEARCH("手話",E38)))</formula>
    </cfRule>
    <cfRule type="containsText" dxfId="3194" priority="1696" stopIfTrue="1" operator="containsText" text="生字幕">
      <formula>NOT(ISERROR(SEARCH("生字幕",E38)))</formula>
    </cfRule>
    <cfRule type="containsText" dxfId="3193" priority="1697" stopIfTrue="1" operator="containsText" text="字幕">
      <formula>NOT(ISERROR(SEARCH("字幕",E38)))</formula>
    </cfRule>
  </conditionalFormatting>
  <conditionalFormatting sqref="E39">
    <cfRule type="cellIs" dxfId="3192" priority="1683" operator="notEqual">
      <formula>""""""</formula>
    </cfRule>
    <cfRule type="containsText" dxfId="3191" priority="1684" stopIfTrue="1" operator="containsText" text="解説">
      <formula>NOT(ISERROR(SEARCH("解説",E39)))</formula>
    </cfRule>
    <cfRule type="containsText" dxfId="3190" priority="1685" stopIfTrue="1" operator="containsText" text="手話">
      <formula>NOT(ISERROR(SEARCH("手話",E39)))</formula>
    </cfRule>
    <cfRule type="containsText" dxfId="3189" priority="1686" stopIfTrue="1" operator="containsText" text="生字幕">
      <formula>NOT(ISERROR(SEARCH("生字幕",E39)))</formula>
    </cfRule>
    <cfRule type="containsText" dxfId="3188" priority="1687" stopIfTrue="1" operator="containsText" text="字幕">
      <formula>NOT(ISERROR(SEARCH("字幕",E39)))</formula>
    </cfRule>
  </conditionalFormatting>
  <conditionalFormatting sqref="E40">
    <cfRule type="cellIs" dxfId="3187" priority="1678" operator="notEqual">
      <formula>""""""</formula>
    </cfRule>
    <cfRule type="containsText" dxfId="3186" priority="1679" stopIfTrue="1" operator="containsText" text="解説">
      <formula>NOT(ISERROR(SEARCH("解説",E40)))</formula>
    </cfRule>
    <cfRule type="containsText" dxfId="3185" priority="1680" stopIfTrue="1" operator="containsText" text="手話">
      <formula>NOT(ISERROR(SEARCH("手話",E40)))</formula>
    </cfRule>
    <cfRule type="containsText" dxfId="3184" priority="1681" stopIfTrue="1" operator="containsText" text="生字幕">
      <formula>NOT(ISERROR(SEARCH("生字幕",E40)))</formula>
    </cfRule>
    <cfRule type="containsText" dxfId="3183" priority="1682" stopIfTrue="1" operator="containsText" text="字幕">
      <formula>NOT(ISERROR(SEARCH("字幕",E40)))</formula>
    </cfRule>
  </conditionalFormatting>
  <conditionalFormatting sqref="E41">
    <cfRule type="cellIs" dxfId="3182" priority="1673" operator="notEqual">
      <formula>""""""</formula>
    </cfRule>
    <cfRule type="containsText" dxfId="3181" priority="1674" stopIfTrue="1" operator="containsText" text="解説">
      <formula>NOT(ISERROR(SEARCH("解説",E41)))</formula>
    </cfRule>
    <cfRule type="containsText" dxfId="3180" priority="1675" stopIfTrue="1" operator="containsText" text="手話">
      <formula>NOT(ISERROR(SEARCH("手話",E41)))</formula>
    </cfRule>
    <cfRule type="containsText" dxfId="3179" priority="1676" stopIfTrue="1" operator="containsText" text="生字幕">
      <formula>NOT(ISERROR(SEARCH("生字幕",E41)))</formula>
    </cfRule>
    <cfRule type="containsText" dxfId="3178" priority="1677" stopIfTrue="1" operator="containsText" text="字幕">
      <formula>NOT(ISERROR(SEARCH("字幕",E41)))</formula>
    </cfRule>
  </conditionalFormatting>
  <conditionalFormatting sqref="E42">
    <cfRule type="cellIs" dxfId="3177" priority="1668" operator="notEqual">
      <formula>""""""</formula>
    </cfRule>
    <cfRule type="containsText" dxfId="3176" priority="1669" stopIfTrue="1" operator="containsText" text="解説">
      <formula>NOT(ISERROR(SEARCH("解説",E42)))</formula>
    </cfRule>
    <cfRule type="containsText" dxfId="3175" priority="1670" stopIfTrue="1" operator="containsText" text="手話">
      <formula>NOT(ISERROR(SEARCH("手話",E42)))</formula>
    </cfRule>
    <cfRule type="containsText" dxfId="3174" priority="1671" stopIfTrue="1" operator="containsText" text="生字幕">
      <formula>NOT(ISERROR(SEARCH("生字幕",E42)))</formula>
    </cfRule>
    <cfRule type="containsText" dxfId="3173" priority="1672" stopIfTrue="1" operator="containsText" text="字幕">
      <formula>NOT(ISERROR(SEARCH("字幕",E42)))</formula>
    </cfRule>
  </conditionalFormatting>
  <conditionalFormatting sqref="E43">
    <cfRule type="cellIs" dxfId="3172" priority="1663" operator="notEqual">
      <formula>""""""</formula>
    </cfRule>
    <cfRule type="containsText" dxfId="3171" priority="1664" stopIfTrue="1" operator="containsText" text="解説">
      <formula>NOT(ISERROR(SEARCH("解説",E43)))</formula>
    </cfRule>
    <cfRule type="containsText" dxfId="3170" priority="1665" stopIfTrue="1" operator="containsText" text="手話">
      <formula>NOT(ISERROR(SEARCH("手話",E43)))</formula>
    </cfRule>
    <cfRule type="containsText" dxfId="3169" priority="1666" stopIfTrue="1" operator="containsText" text="生字幕">
      <formula>NOT(ISERROR(SEARCH("生字幕",E43)))</formula>
    </cfRule>
    <cfRule type="containsText" dxfId="3168" priority="1667" stopIfTrue="1" operator="containsText" text="字幕">
      <formula>NOT(ISERROR(SEARCH("字幕",E43)))</formula>
    </cfRule>
  </conditionalFormatting>
  <conditionalFormatting sqref="E44">
    <cfRule type="cellIs" dxfId="3167" priority="1658" operator="notEqual">
      <formula>""""""</formula>
    </cfRule>
    <cfRule type="containsText" dxfId="3166" priority="1659" stopIfTrue="1" operator="containsText" text="解説">
      <formula>NOT(ISERROR(SEARCH("解説",E44)))</formula>
    </cfRule>
    <cfRule type="containsText" dxfId="3165" priority="1660" stopIfTrue="1" operator="containsText" text="手話">
      <formula>NOT(ISERROR(SEARCH("手話",E44)))</formula>
    </cfRule>
    <cfRule type="containsText" dxfId="3164" priority="1661" stopIfTrue="1" operator="containsText" text="生字幕">
      <formula>NOT(ISERROR(SEARCH("生字幕",E44)))</formula>
    </cfRule>
    <cfRule type="containsText" dxfId="3163" priority="1662" stopIfTrue="1" operator="containsText" text="字幕">
      <formula>NOT(ISERROR(SEARCH("字幕",E44)))</formula>
    </cfRule>
  </conditionalFormatting>
  <conditionalFormatting sqref="E45">
    <cfRule type="cellIs" dxfId="3162" priority="1653" operator="notEqual">
      <formula>""""""</formula>
    </cfRule>
    <cfRule type="containsText" dxfId="3161" priority="1654" stopIfTrue="1" operator="containsText" text="解説">
      <formula>NOT(ISERROR(SEARCH("解説",E45)))</formula>
    </cfRule>
    <cfRule type="containsText" dxfId="3160" priority="1655" stopIfTrue="1" operator="containsText" text="手話">
      <formula>NOT(ISERROR(SEARCH("手話",E45)))</formula>
    </cfRule>
    <cfRule type="containsText" dxfId="3159" priority="1656" stopIfTrue="1" operator="containsText" text="生字幕">
      <formula>NOT(ISERROR(SEARCH("生字幕",E45)))</formula>
    </cfRule>
    <cfRule type="containsText" dxfId="3158" priority="1657" stopIfTrue="1" operator="containsText" text="字幕">
      <formula>NOT(ISERROR(SEARCH("字幕",E45)))</formula>
    </cfRule>
  </conditionalFormatting>
  <conditionalFormatting sqref="E46">
    <cfRule type="cellIs" dxfId="3157" priority="1648" operator="notEqual">
      <formula>""""""</formula>
    </cfRule>
    <cfRule type="containsText" dxfId="3156" priority="1649" stopIfTrue="1" operator="containsText" text="解説">
      <formula>NOT(ISERROR(SEARCH("解説",E46)))</formula>
    </cfRule>
    <cfRule type="containsText" dxfId="3155" priority="1650" stopIfTrue="1" operator="containsText" text="手話">
      <formula>NOT(ISERROR(SEARCH("手話",E46)))</formula>
    </cfRule>
    <cfRule type="containsText" dxfId="3154" priority="1651" stopIfTrue="1" operator="containsText" text="生字幕">
      <formula>NOT(ISERROR(SEARCH("生字幕",E46)))</formula>
    </cfRule>
    <cfRule type="containsText" dxfId="3153" priority="1652" stopIfTrue="1" operator="containsText" text="字幕">
      <formula>NOT(ISERROR(SEARCH("字幕",E46)))</formula>
    </cfRule>
  </conditionalFormatting>
  <conditionalFormatting sqref="E47">
    <cfRule type="cellIs" dxfId="3152" priority="1643" operator="notEqual">
      <formula>""""""</formula>
    </cfRule>
    <cfRule type="containsText" dxfId="3151" priority="1644" stopIfTrue="1" operator="containsText" text="解説">
      <formula>NOT(ISERROR(SEARCH("解説",E47)))</formula>
    </cfRule>
    <cfRule type="containsText" dxfId="3150" priority="1645" stopIfTrue="1" operator="containsText" text="手話">
      <formula>NOT(ISERROR(SEARCH("手話",E47)))</formula>
    </cfRule>
    <cfRule type="containsText" dxfId="3149" priority="1646" stopIfTrue="1" operator="containsText" text="生字幕">
      <formula>NOT(ISERROR(SEARCH("生字幕",E47)))</formula>
    </cfRule>
    <cfRule type="containsText" dxfId="3148" priority="1647" stopIfTrue="1" operator="containsText" text="字幕">
      <formula>NOT(ISERROR(SEARCH("字幕",E47)))</formula>
    </cfRule>
  </conditionalFormatting>
  <conditionalFormatting sqref="E48">
    <cfRule type="cellIs" dxfId="3147" priority="1638" operator="notEqual">
      <formula>""""""</formula>
    </cfRule>
    <cfRule type="containsText" dxfId="3146" priority="1639" stopIfTrue="1" operator="containsText" text="解説">
      <formula>NOT(ISERROR(SEARCH("解説",E48)))</formula>
    </cfRule>
    <cfRule type="containsText" dxfId="3145" priority="1640" stopIfTrue="1" operator="containsText" text="手話">
      <formula>NOT(ISERROR(SEARCH("手話",E48)))</formula>
    </cfRule>
    <cfRule type="containsText" dxfId="3144" priority="1641" stopIfTrue="1" operator="containsText" text="生字幕">
      <formula>NOT(ISERROR(SEARCH("生字幕",E48)))</formula>
    </cfRule>
    <cfRule type="containsText" dxfId="3143" priority="1642" stopIfTrue="1" operator="containsText" text="字幕">
      <formula>NOT(ISERROR(SEARCH("字幕",E48)))</formula>
    </cfRule>
  </conditionalFormatting>
  <conditionalFormatting sqref="E49">
    <cfRule type="cellIs" dxfId="3142" priority="1633" operator="notEqual">
      <formula>""""""</formula>
    </cfRule>
    <cfRule type="containsText" dxfId="3141" priority="1634" stopIfTrue="1" operator="containsText" text="解説">
      <formula>NOT(ISERROR(SEARCH("解説",E49)))</formula>
    </cfRule>
    <cfRule type="containsText" dxfId="3140" priority="1635" stopIfTrue="1" operator="containsText" text="手話">
      <formula>NOT(ISERROR(SEARCH("手話",E49)))</formula>
    </cfRule>
    <cfRule type="containsText" dxfId="3139" priority="1636" stopIfTrue="1" operator="containsText" text="生字幕">
      <formula>NOT(ISERROR(SEARCH("生字幕",E49)))</formula>
    </cfRule>
    <cfRule type="containsText" dxfId="3138" priority="1637" stopIfTrue="1" operator="containsText" text="字幕">
      <formula>NOT(ISERROR(SEARCH("字幕",E49)))</formula>
    </cfRule>
  </conditionalFormatting>
  <conditionalFormatting sqref="E50">
    <cfRule type="cellIs" dxfId="3137" priority="1628" operator="notEqual">
      <formula>""""""</formula>
    </cfRule>
    <cfRule type="containsText" dxfId="3136" priority="1629" stopIfTrue="1" operator="containsText" text="解説">
      <formula>NOT(ISERROR(SEARCH("解説",E50)))</formula>
    </cfRule>
    <cfRule type="containsText" dxfId="3135" priority="1630" stopIfTrue="1" operator="containsText" text="手話">
      <formula>NOT(ISERROR(SEARCH("手話",E50)))</formula>
    </cfRule>
    <cfRule type="containsText" dxfId="3134" priority="1631" stopIfTrue="1" operator="containsText" text="生字幕">
      <formula>NOT(ISERROR(SEARCH("生字幕",E50)))</formula>
    </cfRule>
    <cfRule type="containsText" dxfId="3133" priority="1632" stopIfTrue="1" operator="containsText" text="字幕">
      <formula>NOT(ISERROR(SEARCH("字幕",E50)))</formula>
    </cfRule>
  </conditionalFormatting>
  <conditionalFormatting sqref="E51">
    <cfRule type="cellIs" dxfId="3132" priority="1623" operator="notEqual">
      <formula>""""""</formula>
    </cfRule>
    <cfRule type="containsText" dxfId="3131" priority="1624" stopIfTrue="1" operator="containsText" text="解説">
      <formula>NOT(ISERROR(SEARCH("解説",E51)))</formula>
    </cfRule>
    <cfRule type="containsText" dxfId="3130" priority="1625" stopIfTrue="1" operator="containsText" text="手話">
      <formula>NOT(ISERROR(SEARCH("手話",E51)))</formula>
    </cfRule>
    <cfRule type="containsText" dxfId="3129" priority="1626" stopIfTrue="1" operator="containsText" text="生字幕">
      <formula>NOT(ISERROR(SEARCH("生字幕",E51)))</formula>
    </cfRule>
    <cfRule type="containsText" dxfId="3128" priority="1627" stopIfTrue="1" operator="containsText" text="字幕">
      <formula>NOT(ISERROR(SEARCH("字幕",E51)))</formula>
    </cfRule>
  </conditionalFormatting>
  <conditionalFormatting sqref="E52">
    <cfRule type="cellIs" dxfId="3127" priority="1618" operator="notEqual">
      <formula>""""""</formula>
    </cfRule>
    <cfRule type="containsText" dxfId="3126" priority="1619" stopIfTrue="1" operator="containsText" text="解説">
      <formula>NOT(ISERROR(SEARCH("解説",E52)))</formula>
    </cfRule>
    <cfRule type="containsText" dxfId="3125" priority="1620" stopIfTrue="1" operator="containsText" text="手話">
      <formula>NOT(ISERROR(SEARCH("手話",E52)))</formula>
    </cfRule>
    <cfRule type="containsText" dxfId="3124" priority="1621" stopIfTrue="1" operator="containsText" text="生字幕">
      <formula>NOT(ISERROR(SEARCH("生字幕",E52)))</formula>
    </cfRule>
    <cfRule type="containsText" dxfId="3123" priority="1622" stopIfTrue="1" operator="containsText" text="字幕">
      <formula>NOT(ISERROR(SEARCH("字幕",E52)))</formula>
    </cfRule>
  </conditionalFormatting>
  <conditionalFormatting sqref="E53">
    <cfRule type="cellIs" dxfId="3122" priority="1613" operator="notEqual">
      <formula>""""""</formula>
    </cfRule>
    <cfRule type="containsText" dxfId="3121" priority="1614" stopIfTrue="1" operator="containsText" text="解説">
      <formula>NOT(ISERROR(SEARCH("解説",E53)))</formula>
    </cfRule>
    <cfRule type="containsText" dxfId="3120" priority="1615" stopIfTrue="1" operator="containsText" text="手話">
      <formula>NOT(ISERROR(SEARCH("手話",E53)))</formula>
    </cfRule>
    <cfRule type="containsText" dxfId="3119" priority="1616" stopIfTrue="1" operator="containsText" text="生字幕">
      <formula>NOT(ISERROR(SEARCH("生字幕",E53)))</formula>
    </cfRule>
    <cfRule type="containsText" dxfId="3118" priority="1617" stopIfTrue="1" operator="containsText" text="字幕">
      <formula>NOT(ISERROR(SEARCH("字幕",E53)))</formula>
    </cfRule>
  </conditionalFormatting>
  <conditionalFormatting sqref="E54">
    <cfRule type="cellIs" dxfId="3117" priority="1608" operator="notEqual">
      <formula>""""""</formula>
    </cfRule>
    <cfRule type="containsText" dxfId="3116" priority="1609" stopIfTrue="1" operator="containsText" text="解説">
      <formula>NOT(ISERROR(SEARCH("解説",E54)))</formula>
    </cfRule>
    <cfRule type="containsText" dxfId="3115" priority="1610" stopIfTrue="1" operator="containsText" text="手話">
      <formula>NOT(ISERROR(SEARCH("手話",E54)))</formula>
    </cfRule>
    <cfRule type="containsText" dxfId="3114" priority="1611" stopIfTrue="1" operator="containsText" text="生字幕">
      <formula>NOT(ISERROR(SEARCH("生字幕",E54)))</formula>
    </cfRule>
    <cfRule type="containsText" dxfId="3113" priority="1612" stopIfTrue="1" operator="containsText" text="字幕">
      <formula>NOT(ISERROR(SEARCH("字幕",E54)))</formula>
    </cfRule>
  </conditionalFormatting>
  <conditionalFormatting sqref="E55">
    <cfRule type="cellIs" dxfId="3112" priority="1603" operator="notEqual">
      <formula>""""""</formula>
    </cfRule>
    <cfRule type="containsText" dxfId="3111" priority="1604" stopIfTrue="1" operator="containsText" text="解説">
      <formula>NOT(ISERROR(SEARCH("解説",E55)))</formula>
    </cfRule>
    <cfRule type="containsText" dxfId="3110" priority="1605" stopIfTrue="1" operator="containsText" text="手話">
      <formula>NOT(ISERROR(SEARCH("手話",E55)))</formula>
    </cfRule>
    <cfRule type="containsText" dxfId="3109" priority="1606" stopIfTrue="1" operator="containsText" text="生字幕">
      <formula>NOT(ISERROR(SEARCH("生字幕",E55)))</formula>
    </cfRule>
    <cfRule type="containsText" dxfId="3108" priority="1607" stopIfTrue="1" operator="containsText" text="字幕">
      <formula>NOT(ISERROR(SEARCH("字幕",E55)))</formula>
    </cfRule>
  </conditionalFormatting>
  <conditionalFormatting sqref="E56">
    <cfRule type="cellIs" dxfId="3107" priority="1598" operator="notEqual">
      <formula>""""""</formula>
    </cfRule>
    <cfRule type="containsText" dxfId="3106" priority="1599" stopIfTrue="1" operator="containsText" text="解説">
      <formula>NOT(ISERROR(SEARCH("解説",E56)))</formula>
    </cfRule>
    <cfRule type="containsText" dxfId="3105" priority="1600" stopIfTrue="1" operator="containsText" text="手話">
      <formula>NOT(ISERROR(SEARCH("手話",E56)))</formula>
    </cfRule>
    <cfRule type="containsText" dxfId="3104" priority="1601" stopIfTrue="1" operator="containsText" text="生字幕">
      <formula>NOT(ISERROR(SEARCH("生字幕",E56)))</formula>
    </cfRule>
    <cfRule type="containsText" dxfId="3103" priority="1602" stopIfTrue="1" operator="containsText" text="字幕">
      <formula>NOT(ISERROR(SEARCH("字幕",E56)))</formula>
    </cfRule>
  </conditionalFormatting>
  <conditionalFormatting sqref="E57">
    <cfRule type="cellIs" dxfId="3102" priority="1593" operator="notEqual">
      <formula>""""""</formula>
    </cfRule>
    <cfRule type="containsText" dxfId="3101" priority="1594" stopIfTrue="1" operator="containsText" text="解説">
      <formula>NOT(ISERROR(SEARCH("解説",E57)))</formula>
    </cfRule>
    <cfRule type="containsText" dxfId="3100" priority="1595" stopIfTrue="1" operator="containsText" text="手話">
      <formula>NOT(ISERROR(SEARCH("手話",E57)))</formula>
    </cfRule>
    <cfRule type="containsText" dxfId="3099" priority="1596" stopIfTrue="1" operator="containsText" text="生字幕">
      <formula>NOT(ISERROR(SEARCH("生字幕",E57)))</formula>
    </cfRule>
    <cfRule type="containsText" dxfId="3098" priority="1597" stopIfTrue="1" operator="containsText" text="字幕">
      <formula>NOT(ISERROR(SEARCH("字幕",E57)))</formula>
    </cfRule>
  </conditionalFormatting>
  <conditionalFormatting sqref="E58">
    <cfRule type="cellIs" dxfId="3097" priority="1588" operator="notEqual">
      <formula>""""""</formula>
    </cfRule>
    <cfRule type="containsText" dxfId="3096" priority="1589" stopIfTrue="1" operator="containsText" text="解説">
      <formula>NOT(ISERROR(SEARCH("解説",E58)))</formula>
    </cfRule>
    <cfRule type="containsText" dxfId="3095" priority="1590" stopIfTrue="1" operator="containsText" text="手話">
      <formula>NOT(ISERROR(SEARCH("手話",E58)))</formula>
    </cfRule>
    <cfRule type="containsText" dxfId="3094" priority="1591" stopIfTrue="1" operator="containsText" text="生字幕">
      <formula>NOT(ISERROR(SEARCH("生字幕",E58)))</formula>
    </cfRule>
    <cfRule type="containsText" dxfId="3093" priority="1592" stopIfTrue="1" operator="containsText" text="字幕">
      <formula>NOT(ISERROR(SEARCH("字幕",E58)))</formula>
    </cfRule>
  </conditionalFormatting>
  <conditionalFormatting sqref="E59">
    <cfRule type="cellIs" dxfId="3092" priority="1583" operator="notEqual">
      <formula>""""""</formula>
    </cfRule>
    <cfRule type="containsText" dxfId="3091" priority="1584" stopIfTrue="1" operator="containsText" text="解説">
      <formula>NOT(ISERROR(SEARCH("解説",E59)))</formula>
    </cfRule>
    <cfRule type="containsText" dxfId="3090" priority="1585" stopIfTrue="1" operator="containsText" text="手話">
      <formula>NOT(ISERROR(SEARCH("手話",E59)))</formula>
    </cfRule>
    <cfRule type="containsText" dxfId="3089" priority="1586" stopIfTrue="1" operator="containsText" text="生字幕">
      <formula>NOT(ISERROR(SEARCH("生字幕",E59)))</formula>
    </cfRule>
    <cfRule type="containsText" dxfId="3088" priority="1587" stopIfTrue="1" operator="containsText" text="字幕">
      <formula>NOT(ISERROR(SEARCH("字幕",E59)))</formula>
    </cfRule>
  </conditionalFormatting>
  <conditionalFormatting sqref="E60">
    <cfRule type="cellIs" dxfId="3087" priority="1578" operator="notEqual">
      <formula>""""""</formula>
    </cfRule>
    <cfRule type="containsText" dxfId="3086" priority="1579" stopIfTrue="1" operator="containsText" text="解説">
      <formula>NOT(ISERROR(SEARCH("解説",E60)))</formula>
    </cfRule>
    <cfRule type="containsText" dxfId="3085" priority="1580" stopIfTrue="1" operator="containsText" text="手話">
      <formula>NOT(ISERROR(SEARCH("手話",E60)))</formula>
    </cfRule>
    <cfRule type="containsText" dxfId="3084" priority="1581" stopIfTrue="1" operator="containsText" text="生字幕">
      <formula>NOT(ISERROR(SEARCH("生字幕",E60)))</formula>
    </cfRule>
    <cfRule type="containsText" dxfId="3083" priority="1582" stopIfTrue="1" operator="containsText" text="字幕">
      <formula>NOT(ISERROR(SEARCH("字幕",E60)))</formula>
    </cfRule>
  </conditionalFormatting>
  <conditionalFormatting sqref="E61">
    <cfRule type="cellIs" dxfId="3082" priority="1573" operator="notEqual">
      <formula>""""""</formula>
    </cfRule>
    <cfRule type="containsText" dxfId="3081" priority="1574" stopIfTrue="1" operator="containsText" text="解説">
      <formula>NOT(ISERROR(SEARCH("解説",E61)))</formula>
    </cfRule>
    <cfRule type="containsText" dxfId="3080" priority="1575" stopIfTrue="1" operator="containsText" text="手話">
      <formula>NOT(ISERROR(SEARCH("手話",E61)))</formula>
    </cfRule>
    <cfRule type="containsText" dxfId="3079" priority="1576" stopIfTrue="1" operator="containsText" text="生字幕">
      <formula>NOT(ISERROR(SEARCH("生字幕",E61)))</formula>
    </cfRule>
    <cfRule type="containsText" dxfId="3078" priority="1577" stopIfTrue="1" operator="containsText" text="字幕">
      <formula>NOT(ISERROR(SEARCH("字幕",E61)))</formula>
    </cfRule>
  </conditionalFormatting>
  <conditionalFormatting sqref="E62">
    <cfRule type="cellIs" dxfId="3077" priority="1568" operator="notEqual">
      <formula>""""""</formula>
    </cfRule>
    <cfRule type="containsText" dxfId="3076" priority="1569" stopIfTrue="1" operator="containsText" text="解説">
      <formula>NOT(ISERROR(SEARCH("解説",E62)))</formula>
    </cfRule>
    <cfRule type="containsText" dxfId="3075" priority="1570" stopIfTrue="1" operator="containsText" text="手話">
      <formula>NOT(ISERROR(SEARCH("手話",E62)))</formula>
    </cfRule>
    <cfRule type="containsText" dxfId="3074" priority="1571" stopIfTrue="1" operator="containsText" text="生字幕">
      <formula>NOT(ISERROR(SEARCH("生字幕",E62)))</formula>
    </cfRule>
    <cfRule type="containsText" dxfId="3073" priority="1572" stopIfTrue="1" operator="containsText" text="字幕">
      <formula>NOT(ISERROR(SEARCH("字幕",E62)))</formula>
    </cfRule>
  </conditionalFormatting>
  <conditionalFormatting sqref="E63">
    <cfRule type="cellIs" dxfId="3072" priority="1563" operator="notEqual">
      <formula>""""""</formula>
    </cfRule>
    <cfRule type="containsText" dxfId="3071" priority="1564" stopIfTrue="1" operator="containsText" text="解説">
      <formula>NOT(ISERROR(SEARCH("解説",E63)))</formula>
    </cfRule>
    <cfRule type="containsText" dxfId="3070" priority="1565" stopIfTrue="1" operator="containsText" text="手話">
      <formula>NOT(ISERROR(SEARCH("手話",E63)))</formula>
    </cfRule>
    <cfRule type="containsText" dxfId="3069" priority="1566" stopIfTrue="1" operator="containsText" text="生字幕">
      <formula>NOT(ISERROR(SEARCH("生字幕",E63)))</formula>
    </cfRule>
    <cfRule type="containsText" dxfId="3068" priority="1567" stopIfTrue="1" operator="containsText" text="字幕">
      <formula>NOT(ISERROR(SEARCH("字幕",E63)))</formula>
    </cfRule>
  </conditionalFormatting>
  <conditionalFormatting sqref="E64">
    <cfRule type="cellIs" dxfId="3067" priority="1558" operator="notEqual">
      <formula>""""""</formula>
    </cfRule>
    <cfRule type="containsText" dxfId="3066" priority="1559" stopIfTrue="1" operator="containsText" text="解説">
      <formula>NOT(ISERROR(SEARCH("解説",E64)))</formula>
    </cfRule>
    <cfRule type="containsText" dxfId="3065" priority="1560" stopIfTrue="1" operator="containsText" text="手話">
      <formula>NOT(ISERROR(SEARCH("手話",E64)))</formula>
    </cfRule>
    <cfRule type="containsText" dxfId="3064" priority="1561" stopIfTrue="1" operator="containsText" text="生字幕">
      <formula>NOT(ISERROR(SEARCH("生字幕",E64)))</formula>
    </cfRule>
    <cfRule type="containsText" dxfId="3063" priority="1562" stopIfTrue="1" operator="containsText" text="字幕">
      <formula>NOT(ISERROR(SEARCH("字幕",E64)))</formula>
    </cfRule>
  </conditionalFormatting>
  <conditionalFormatting sqref="E65">
    <cfRule type="cellIs" dxfId="3062" priority="1553" operator="notEqual">
      <formula>""""""</formula>
    </cfRule>
    <cfRule type="containsText" dxfId="3061" priority="1554" stopIfTrue="1" operator="containsText" text="解説">
      <formula>NOT(ISERROR(SEARCH("解説",E65)))</formula>
    </cfRule>
    <cfRule type="containsText" dxfId="3060" priority="1555" stopIfTrue="1" operator="containsText" text="手話">
      <formula>NOT(ISERROR(SEARCH("手話",E65)))</formula>
    </cfRule>
    <cfRule type="containsText" dxfId="3059" priority="1556" stopIfTrue="1" operator="containsText" text="生字幕">
      <formula>NOT(ISERROR(SEARCH("生字幕",E65)))</formula>
    </cfRule>
    <cfRule type="containsText" dxfId="3058" priority="1557" stopIfTrue="1" operator="containsText" text="字幕">
      <formula>NOT(ISERROR(SEARCH("字幕",E65)))</formula>
    </cfRule>
  </conditionalFormatting>
  <conditionalFormatting sqref="E66">
    <cfRule type="cellIs" dxfId="3057" priority="1548" operator="notEqual">
      <formula>""""""</formula>
    </cfRule>
    <cfRule type="containsText" dxfId="3056" priority="1549" stopIfTrue="1" operator="containsText" text="解説">
      <formula>NOT(ISERROR(SEARCH("解説",E66)))</formula>
    </cfRule>
    <cfRule type="containsText" dxfId="3055" priority="1550" stopIfTrue="1" operator="containsText" text="手話">
      <formula>NOT(ISERROR(SEARCH("手話",E66)))</formula>
    </cfRule>
    <cfRule type="containsText" dxfId="3054" priority="1551" stopIfTrue="1" operator="containsText" text="生字幕">
      <formula>NOT(ISERROR(SEARCH("生字幕",E66)))</formula>
    </cfRule>
    <cfRule type="containsText" dxfId="3053" priority="1552" stopIfTrue="1" operator="containsText" text="字幕">
      <formula>NOT(ISERROR(SEARCH("字幕",E66)))</formula>
    </cfRule>
  </conditionalFormatting>
  <conditionalFormatting sqref="E67">
    <cfRule type="cellIs" dxfId="3052" priority="1543" operator="notEqual">
      <formula>""""""</formula>
    </cfRule>
    <cfRule type="containsText" dxfId="3051" priority="1544" stopIfTrue="1" operator="containsText" text="解説">
      <formula>NOT(ISERROR(SEARCH("解説",E67)))</formula>
    </cfRule>
    <cfRule type="containsText" dxfId="3050" priority="1545" stopIfTrue="1" operator="containsText" text="手話">
      <formula>NOT(ISERROR(SEARCH("手話",E67)))</formula>
    </cfRule>
    <cfRule type="containsText" dxfId="3049" priority="1546" stopIfTrue="1" operator="containsText" text="生字幕">
      <formula>NOT(ISERROR(SEARCH("生字幕",E67)))</formula>
    </cfRule>
    <cfRule type="containsText" dxfId="3048" priority="1547" stopIfTrue="1" operator="containsText" text="字幕">
      <formula>NOT(ISERROR(SEARCH("字幕",E67)))</formula>
    </cfRule>
  </conditionalFormatting>
  <conditionalFormatting sqref="E68">
    <cfRule type="cellIs" dxfId="3047" priority="1538" operator="notEqual">
      <formula>""""""</formula>
    </cfRule>
    <cfRule type="containsText" dxfId="3046" priority="1539" stopIfTrue="1" operator="containsText" text="解説">
      <formula>NOT(ISERROR(SEARCH("解説",E68)))</formula>
    </cfRule>
    <cfRule type="containsText" dxfId="3045" priority="1540" stopIfTrue="1" operator="containsText" text="手話">
      <formula>NOT(ISERROR(SEARCH("手話",E68)))</formula>
    </cfRule>
    <cfRule type="containsText" dxfId="3044" priority="1541" stopIfTrue="1" operator="containsText" text="生字幕">
      <formula>NOT(ISERROR(SEARCH("生字幕",E68)))</formula>
    </cfRule>
    <cfRule type="containsText" dxfId="3043" priority="1542" stopIfTrue="1" operator="containsText" text="字幕">
      <formula>NOT(ISERROR(SEARCH("字幕",E68)))</formula>
    </cfRule>
  </conditionalFormatting>
  <conditionalFormatting sqref="E69">
    <cfRule type="cellIs" dxfId="3042" priority="1533" operator="notEqual">
      <formula>""""""</formula>
    </cfRule>
    <cfRule type="containsText" dxfId="3041" priority="1534" stopIfTrue="1" operator="containsText" text="解説">
      <formula>NOT(ISERROR(SEARCH("解説",E69)))</formula>
    </cfRule>
    <cfRule type="containsText" dxfId="3040" priority="1535" stopIfTrue="1" operator="containsText" text="手話">
      <formula>NOT(ISERROR(SEARCH("手話",E69)))</formula>
    </cfRule>
    <cfRule type="containsText" dxfId="3039" priority="1536" stopIfTrue="1" operator="containsText" text="生字幕">
      <formula>NOT(ISERROR(SEARCH("生字幕",E69)))</formula>
    </cfRule>
    <cfRule type="containsText" dxfId="3038" priority="1537" stopIfTrue="1" operator="containsText" text="字幕">
      <formula>NOT(ISERROR(SEARCH("字幕",E69)))</formula>
    </cfRule>
  </conditionalFormatting>
  <conditionalFormatting sqref="E70">
    <cfRule type="cellIs" dxfId="3037" priority="1528" operator="notEqual">
      <formula>""""""</formula>
    </cfRule>
    <cfRule type="containsText" dxfId="3036" priority="1529" stopIfTrue="1" operator="containsText" text="解説">
      <formula>NOT(ISERROR(SEARCH("解説",E70)))</formula>
    </cfRule>
    <cfRule type="containsText" dxfId="3035" priority="1530" stopIfTrue="1" operator="containsText" text="手話">
      <formula>NOT(ISERROR(SEARCH("手話",E70)))</formula>
    </cfRule>
    <cfRule type="containsText" dxfId="3034" priority="1531" stopIfTrue="1" operator="containsText" text="生字幕">
      <formula>NOT(ISERROR(SEARCH("生字幕",E70)))</formula>
    </cfRule>
    <cfRule type="containsText" dxfId="3033" priority="1532" stopIfTrue="1" operator="containsText" text="字幕">
      <formula>NOT(ISERROR(SEARCH("字幕",E70)))</formula>
    </cfRule>
  </conditionalFormatting>
  <conditionalFormatting sqref="E71">
    <cfRule type="cellIs" dxfId="3032" priority="1523" operator="notEqual">
      <formula>""""""</formula>
    </cfRule>
    <cfRule type="containsText" dxfId="3031" priority="1524" stopIfTrue="1" operator="containsText" text="解説">
      <formula>NOT(ISERROR(SEARCH("解説",E71)))</formula>
    </cfRule>
    <cfRule type="containsText" dxfId="3030" priority="1525" stopIfTrue="1" operator="containsText" text="手話">
      <formula>NOT(ISERROR(SEARCH("手話",E71)))</formula>
    </cfRule>
    <cfRule type="containsText" dxfId="3029" priority="1526" stopIfTrue="1" operator="containsText" text="生字幕">
      <formula>NOT(ISERROR(SEARCH("生字幕",E71)))</formula>
    </cfRule>
    <cfRule type="containsText" dxfId="3028" priority="1527" stopIfTrue="1" operator="containsText" text="字幕">
      <formula>NOT(ISERROR(SEARCH("字幕",E71)))</formula>
    </cfRule>
  </conditionalFormatting>
  <conditionalFormatting sqref="E72">
    <cfRule type="cellIs" dxfId="3027" priority="1518" operator="notEqual">
      <formula>""""""</formula>
    </cfRule>
    <cfRule type="containsText" dxfId="3026" priority="1519" stopIfTrue="1" operator="containsText" text="解説">
      <formula>NOT(ISERROR(SEARCH("解説",E72)))</formula>
    </cfRule>
    <cfRule type="containsText" dxfId="3025" priority="1520" stopIfTrue="1" operator="containsText" text="手話">
      <formula>NOT(ISERROR(SEARCH("手話",E72)))</formula>
    </cfRule>
    <cfRule type="containsText" dxfId="3024" priority="1521" stopIfTrue="1" operator="containsText" text="生字幕">
      <formula>NOT(ISERROR(SEARCH("生字幕",E72)))</formula>
    </cfRule>
    <cfRule type="containsText" dxfId="3023" priority="1522" stopIfTrue="1" operator="containsText" text="字幕">
      <formula>NOT(ISERROR(SEARCH("字幕",E72)))</formula>
    </cfRule>
  </conditionalFormatting>
  <conditionalFormatting sqref="E73">
    <cfRule type="cellIs" dxfId="3022" priority="1513" operator="notEqual">
      <formula>""""""</formula>
    </cfRule>
    <cfRule type="containsText" dxfId="3021" priority="1514" stopIfTrue="1" operator="containsText" text="解説">
      <formula>NOT(ISERROR(SEARCH("解説",E73)))</formula>
    </cfRule>
    <cfRule type="containsText" dxfId="3020" priority="1515" stopIfTrue="1" operator="containsText" text="手話">
      <formula>NOT(ISERROR(SEARCH("手話",E73)))</formula>
    </cfRule>
    <cfRule type="containsText" dxfId="3019" priority="1516" stopIfTrue="1" operator="containsText" text="生字幕">
      <formula>NOT(ISERROR(SEARCH("生字幕",E73)))</formula>
    </cfRule>
    <cfRule type="containsText" dxfId="3018" priority="1517" stopIfTrue="1" operator="containsText" text="字幕">
      <formula>NOT(ISERROR(SEARCH("字幕",E73)))</formula>
    </cfRule>
  </conditionalFormatting>
  <conditionalFormatting sqref="E74">
    <cfRule type="cellIs" dxfId="3017" priority="1508" operator="notEqual">
      <formula>""""""</formula>
    </cfRule>
    <cfRule type="containsText" dxfId="3016" priority="1509" stopIfTrue="1" operator="containsText" text="解説">
      <formula>NOT(ISERROR(SEARCH("解説",E74)))</formula>
    </cfRule>
    <cfRule type="containsText" dxfId="3015" priority="1510" stopIfTrue="1" operator="containsText" text="手話">
      <formula>NOT(ISERROR(SEARCH("手話",E74)))</formula>
    </cfRule>
    <cfRule type="containsText" dxfId="3014" priority="1511" stopIfTrue="1" operator="containsText" text="生字幕">
      <formula>NOT(ISERROR(SEARCH("生字幕",E74)))</formula>
    </cfRule>
    <cfRule type="containsText" dxfId="3013" priority="1512" stopIfTrue="1" operator="containsText" text="字幕">
      <formula>NOT(ISERROR(SEARCH("字幕",E74)))</formula>
    </cfRule>
  </conditionalFormatting>
  <conditionalFormatting sqref="E75">
    <cfRule type="cellIs" dxfId="3012" priority="1503" operator="notEqual">
      <formula>""""""</formula>
    </cfRule>
    <cfRule type="containsText" dxfId="3011" priority="1504" stopIfTrue="1" operator="containsText" text="解説">
      <formula>NOT(ISERROR(SEARCH("解説",E75)))</formula>
    </cfRule>
    <cfRule type="containsText" dxfId="3010" priority="1505" stopIfTrue="1" operator="containsText" text="手話">
      <formula>NOT(ISERROR(SEARCH("手話",E75)))</formula>
    </cfRule>
    <cfRule type="containsText" dxfId="3009" priority="1506" stopIfTrue="1" operator="containsText" text="生字幕">
      <formula>NOT(ISERROR(SEARCH("生字幕",E75)))</formula>
    </cfRule>
    <cfRule type="containsText" dxfId="3008" priority="1507" stopIfTrue="1" operator="containsText" text="字幕">
      <formula>NOT(ISERROR(SEARCH("字幕",E75)))</formula>
    </cfRule>
  </conditionalFormatting>
  <conditionalFormatting sqref="E76">
    <cfRule type="cellIs" dxfId="3007" priority="1498" operator="notEqual">
      <formula>""""""</formula>
    </cfRule>
    <cfRule type="containsText" dxfId="3006" priority="1499" stopIfTrue="1" operator="containsText" text="解説">
      <formula>NOT(ISERROR(SEARCH("解説",E76)))</formula>
    </cfRule>
    <cfRule type="containsText" dxfId="3005" priority="1500" stopIfTrue="1" operator="containsText" text="手話">
      <formula>NOT(ISERROR(SEARCH("手話",E76)))</formula>
    </cfRule>
    <cfRule type="containsText" dxfId="3004" priority="1501" stopIfTrue="1" operator="containsText" text="生字幕">
      <formula>NOT(ISERROR(SEARCH("生字幕",E76)))</formula>
    </cfRule>
    <cfRule type="containsText" dxfId="3003" priority="1502" stopIfTrue="1" operator="containsText" text="字幕">
      <formula>NOT(ISERROR(SEARCH("字幕",E76)))</formula>
    </cfRule>
  </conditionalFormatting>
  <conditionalFormatting sqref="E77">
    <cfRule type="cellIs" dxfId="3002" priority="1493" operator="notEqual">
      <formula>""""""</formula>
    </cfRule>
    <cfRule type="containsText" dxfId="3001" priority="1494" stopIfTrue="1" operator="containsText" text="解説">
      <formula>NOT(ISERROR(SEARCH("解説",E77)))</formula>
    </cfRule>
    <cfRule type="containsText" dxfId="3000" priority="1495" stopIfTrue="1" operator="containsText" text="手話">
      <formula>NOT(ISERROR(SEARCH("手話",E77)))</formula>
    </cfRule>
    <cfRule type="containsText" dxfId="2999" priority="1496" stopIfTrue="1" operator="containsText" text="生字幕">
      <formula>NOT(ISERROR(SEARCH("生字幕",E77)))</formula>
    </cfRule>
    <cfRule type="containsText" dxfId="2998" priority="1497" stopIfTrue="1" operator="containsText" text="字幕">
      <formula>NOT(ISERROR(SEARCH("字幕",E77)))</formula>
    </cfRule>
  </conditionalFormatting>
  <conditionalFormatting sqref="E78">
    <cfRule type="cellIs" dxfId="2997" priority="1488" operator="notEqual">
      <formula>""""""</formula>
    </cfRule>
    <cfRule type="containsText" dxfId="2996" priority="1489" stopIfTrue="1" operator="containsText" text="解説">
      <formula>NOT(ISERROR(SEARCH("解説",E78)))</formula>
    </cfRule>
    <cfRule type="containsText" dxfId="2995" priority="1490" stopIfTrue="1" operator="containsText" text="手話">
      <formula>NOT(ISERROR(SEARCH("手話",E78)))</formula>
    </cfRule>
    <cfRule type="containsText" dxfId="2994" priority="1491" stopIfTrue="1" operator="containsText" text="生字幕">
      <formula>NOT(ISERROR(SEARCH("生字幕",E78)))</formula>
    </cfRule>
    <cfRule type="containsText" dxfId="2993" priority="1492" stopIfTrue="1" operator="containsText" text="字幕">
      <formula>NOT(ISERROR(SEARCH("字幕",E78)))</formula>
    </cfRule>
  </conditionalFormatting>
  <conditionalFormatting sqref="E79">
    <cfRule type="cellIs" dxfId="2992" priority="1483" operator="notEqual">
      <formula>""""""</formula>
    </cfRule>
    <cfRule type="containsText" dxfId="2991" priority="1484" stopIfTrue="1" operator="containsText" text="解説">
      <formula>NOT(ISERROR(SEARCH("解説",E79)))</formula>
    </cfRule>
    <cfRule type="containsText" dxfId="2990" priority="1485" stopIfTrue="1" operator="containsText" text="手話">
      <formula>NOT(ISERROR(SEARCH("手話",E79)))</formula>
    </cfRule>
    <cfRule type="containsText" dxfId="2989" priority="1486" stopIfTrue="1" operator="containsText" text="生字幕">
      <formula>NOT(ISERROR(SEARCH("生字幕",E79)))</formula>
    </cfRule>
    <cfRule type="containsText" dxfId="2988" priority="1487" stopIfTrue="1" operator="containsText" text="字幕">
      <formula>NOT(ISERROR(SEARCH("字幕",E79)))</formula>
    </cfRule>
  </conditionalFormatting>
  <conditionalFormatting sqref="E80">
    <cfRule type="cellIs" dxfId="2987" priority="1478" operator="notEqual">
      <formula>""""""</formula>
    </cfRule>
    <cfRule type="containsText" dxfId="2986" priority="1479" stopIfTrue="1" operator="containsText" text="解説">
      <formula>NOT(ISERROR(SEARCH("解説",E80)))</formula>
    </cfRule>
    <cfRule type="containsText" dxfId="2985" priority="1480" stopIfTrue="1" operator="containsText" text="手話">
      <formula>NOT(ISERROR(SEARCH("手話",E80)))</formula>
    </cfRule>
    <cfRule type="containsText" dxfId="2984" priority="1481" stopIfTrue="1" operator="containsText" text="生字幕">
      <formula>NOT(ISERROR(SEARCH("生字幕",E80)))</formula>
    </cfRule>
    <cfRule type="containsText" dxfId="2983" priority="1482" stopIfTrue="1" operator="containsText" text="字幕">
      <formula>NOT(ISERROR(SEARCH("字幕",E80)))</formula>
    </cfRule>
  </conditionalFormatting>
  <conditionalFormatting sqref="E81">
    <cfRule type="cellIs" dxfId="2982" priority="1473" operator="notEqual">
      <formula>""""""</formula>
    </cfRule>
    <cfRule type="containsText" dxfId="2981" priority="1474" stopIfTrue="1" operator="containsText" text="解説">
      <formula>NOT(ISERROR(SEARCH("解説",E81)))</formula>
    </cfRule>
    <cfRule type="containsText" dxfId="2980" priority="1475" stopIfTrue="1" operator="containsText" text="手話">
      <formula>NOT(ISERROR(SEARCH("手話",E81)))</formula>
    </cfRule>
    <cfRule type="containsText" dxfId="2979" priority="1476" stopIfTrue="1" operator="containsText" text="生字幕">
      <formula>NOT(ISERROR(SEARCH("生字幕",E81)))</formula>
    </cfRule>
    <cfRule type="containsText" dxfId="2978" priority="1477" stopIfTrue="1" operator="containsText" text="字幕">
      <formula>NOT(ISERROR(SEARCH("字幕",E81)))</formula>
    </cfRule>
  </conditionalFormatting>
  <conditionalFormatting sqref="E82">
    <cfRule type="cellIs" dxfId="2977" priority="1468" operator="notEqual">
      <formula>""""""</formula>
    </cfRule>
    <cfRule type="containsText" dxfId="2976" priority="1469" stopIfTrue="1" operator="containsText" text="解説">
      <formula>NOT(ISERROR(SEARCH("解説",E82)))</formula>
    </cfRule>
    <cfRule type="containsText" dxfId="2975" priority="1470" stopIfTrue="1" operator="containsText" text="手話">
      <formula>NOT(ISERROR(SEARCH("手話",E82)))</formula>
    </cfRule>
    <cfRule type="containsText" dxfId="2974" priority="1471" stopIfTrue="1" operator="containsText" text="生字幕">
      <formula>NOT(ISERROR(SEARCH("生字幕",E82)))</formula>
    </cfRule>
    <cfRule type="containsText" dxfId="2973" priority="1472" stopIfTrue="1" operator="containsText" text="字幕">
      <formula>NOT(ISERROR(SEARCH("字幕",E82)))</formula>
    </cfRule>
  </conditionalFormatting>
  <conditionalFormatting sqref="E83">
    <cfRule type="cellIs" dxfId="2972" priority="1463" operator="notEqual">
      <formula>""""""</formula>
    </cfRule>
    <cfRule type="containsText" dxfId="2971" priority="1464" stopIfTrue="1" operator="containsText" text="解説">
      <formula>NOT(ISERROR(SEARCH("解説",E83)))</formula>
    </cfRule>
    <cfRule type="containsText" dxfId="2970" priority="1465" stopIfTrue="1" operator="containsText" text="手話">
      <formula>NOT(ISERROR(SEARCH("手話",E83)))</formula>
    </cfRule>
    <cfRule type="containsText" dxfId="2969" priority="1466" stopIfTrue="1" operator="containsText" text="生字幕">
      <formula>NOT(ISERROR(SEARCH("生字幕",E83)))</formula>
    </cfRule>
    <cfRule type="containsText" dxfId="2968" priority="1467" stopIfTrue="1" operator="containsText" text="字幕">
      <formula>NOT(ISERROR(SEARCH("字幕",E83)))</formula>
    </cfRule>
  </conditionalFormatting>
  <conditionalFormatting sqref="E84">
    <cfRule type="cellIs" dxfId="2967" priority="1458" operator="notEqual">
      <formula>""""""</formula>
    </cfRule>
    <cfRule type="containsText" dxfId="2966" priority="1459" stopIfTrue="1" operator="containsText" text="解説">
      <formula>NOT(ISERROR(SEARCH("解説",E84)))</formula>
    </cfRule>
    <cfRule type="containsText" dxfId="2965" priority="1460" stopIfTrue="1" operator="containsText" text="手話">
      <formula>NOT(ISERROR(SEARCH("手話",E84)))</formula>
    </cfRule>
    <cfRule type="containsText" dxfId="2964" priority="1461" stopIfTrue="1" operator="containsText" text="生字幕">
      <formula>NOT(ISERROR(SEARCH("生字幕",E84)))</formula>
    </cfRule>
    <cfRule type="containsText" dxfId="2963" priority="1462" stopIfTrue="1" operator="containsText" text="字幕">
      <formula>NOT(ISERROR(SEARCH("字幕",E84)))</formula>
    </cfRule>
  </conditionalFormatting>
  <conditionalFormatting sqref="E85">
    <cfRule type="cellIs" dxfId="2962" priority="1453" operator="notEqual">
      <formula>""""""</formula>
    </cfRule>
    <cfRule type="containsText" dxfId="2961" priority="1454" stopIfTrue="1" operator="containsText" text="解説">
      <formula>NOT(ISERROR(SEARCH("解説",E85)))</formula>
    </cfRule>
    <cfRule type="containsText" dxfId="2960" priority="1455" stopIfTrue="1" operator="containsText" text="手話">
      <formula>NOT(ISERROR(SEARCH("手話",E85)))</formula>
    </cfRule>
    <cfRule type="containsText" dxfId="2959" priority="1456" stopIfTrue="1" operator="containsText" text="生字幕">
      <formula>NOT(ISERROR(SEARCH("生字幕",E85)))</formula>
    </cfRule>
    <cfRule type="containsText" dxfId="2958" priority="1457" stopIfTrue="1" operator="containsText" text="字幕">
      <formula>NOT(ISERROR(SEARCH("字幕",E85)))</formula>
    </cfRule>
  </conditionalFormatting>
  <conditionalFormatting sqref="E86">
    <cfRule type="cellIs" dxfId="2957" priority="1448" operator="notEqual">
      <formula>""""""</formula>
    </cfRule>
    <cfRule type="containsText" dxfId="2956" priority="1449" stopIfTrue="1" operator="containsText" text="解説">
      <formula>NOT(ISERROR(SEARCH("解説",E86)))</formula>
    </cfRule>
    <cfRule type="containsText" dxfId="2955" priority="1450" stopIfTrue="1" operator="containsText" text="手話">
      <formula>NOT(ISERROR(SEARCH("手話",E86)))</formula>
    </cfRule>
    <cfRule type="containsText" dxfId="2954" priority="1451" stopIfTrue="1" operator="containsText" text="生字幕">
      <formula>NOT(ISERROR(SEARCH("生字幕",E86)))</formula>
    </cfRule>
    <cfRule type="containsText" dxfId="2953" priority="1452" stopIfTrue="1" operator="containsText" text="字幕">
      <formula>NOT(ISERROR(SEARCH("字幕",E86)))</formula>
    </cfRule>
  </conditionalFormatting>
  <conditionalFormatting sqref="E87">
    <cfRule type="cellIs" dxfId="2952" priority="1443" operator="notEqual">
      <formula>""""""</formula>
    </cfRule>
    <cfRule type="containsText" dxfId="2951" priority="1444" stopIfTrue="1" operator="containsText" text="解説">
      <formula>NOT(ISERROR(SEARCH("解説",E87)))</formula>
    </cfRule>
    <cfRule type="containsText" dxfId="2950" priority="1445" stopIfTrue="1" operator="containsText" text="手話">
      <formula>NOT(ISERROR(SEARCH("手話",E87)))</formula>
    </cfRule>
    <cfRule type="containsText" dxfId="2949" priority="1446" stopIfTrue="1" operator="containsText" text="生字幕">
      <formula>NOT(ISERROR(SEARCH("生字幕",E87)))</formula>
    </cfRule>
    <cfRule type="containsText" dxfId="2948" priority="1447" stopIfTrue="1" operator="containsText" text="字幕">
      <formula>NOT(ISERROR(SEARCH("字幕",E87)))</formula>
    </cfRule>
  </conditionalFormatting>
  <conditionalFormatting sqref="E88">
    <cfRule type="cellIs" dxfId="2947" priority="1438" operator="notEqual">
      <formula>""""""</formula>
    </cfRule>
    <cfRule type="containsText" dxfId="2946" priority="1439" stopIfTrue="1" operator="containsText" text="解説">
      <formula>NOT(ISERROR(SEARCH("解説",E88)))</formula>
    </cfRule>
    <cfRule type="containsText" dxfId="2945" priority="1440" stopIfTrue="1" operator="containsText" text="手話">
      <formula>NOT(ISERROR(SEARCH("手話",E88)))</formula>
    </cfRule>
    <cfRule type="containsText" dxfId="2944" priority="1441" stopIfTrue="1" operator="containsText" text="生字幕">
      <formula>NOT(ISERROR(SEARCH("生字幕",E88)))</formula>
    </cfRule>
    <cfRule type="containsText" dxfId="2943" priority="1442" stopIfTrue="1" operator="containsText" text="字幕">
      <formula>NOT(ISERROR(SEARCH("字幕",E88)))</formula>
    </cfRule>
  </conditionalFormatting>
  <conditionalFormatting sqref="E89">
    <cfRule type="cellIs" dxfId="2942" priority="1433" operator="notEqual">
      <formula>""""""</formula>
    </cfRule>
    <cfRule type="containsText" dxfId="2941" priority="1434" stopIfTrue="1" operator="containsText" text="解説">
      <formula>NOT(ISERROR(SEARCH("解説",E89)))</formula>
    </cfRule>
    <cfRule type="containsText" dxfId="2940" priority="1435" stopIfTrue="1" operator="containsText" text="手話">
      <formula>NOT(ISERROR(SEARCH("手話",E89)))</formula>
    </cfRule>
    <cfRule type="containsText" dxfId="2939" priority="1436" stopIfTrue="1" operator="containsText" text="生字幕">
      <formula>NOT(ISERROR(SEARCH("生字幕",E89)))</formula>
    </cfRule>
    <cfRule type="containsText" dxfId="2938" priority="1437" stopIfTrue="1" operator="containsText" text="字幕">
      <formula>NOT(ISERROR(SEARCH("字幕",E89)))</formula>
    </cfRule>
  </conditionalFormatting>
  <conditionalFormatting sqref="E90">
    <cfRule type="cellIs" dxfId="2937" priority="1428" operator="notEqual">
      <formula>""""""</formula>
    </cfRule>
    <cfRule type="containsText" dxfId="2936" priority="1429" stopIfTrue="1" operator="containsText" text="解説">
      <formula>NOT(ISERROR(SEARCH("解説",E90)))</formula>
    </cfRule>
    <cfRule type="containsText" dxfId="2935" priority="1430" stopIfTrue="1" operator="containsText" text="手話">
      <formula>NOT(ISERROR(SEARCH("手話",E90)))</formula>
    </cfRule>
    <cfRule type="containsText" dxfId="2934" priority="1431" stopIfTrue="1" operator="containsText" text="生字幕">
      <formula>NOT(ISERROR(SEARCH("生字幕",E90)))</formula>
    </cfRule>
    <cfRule type="containsText" dxfId="2933" priority="1432" stopIfTrue="1" operator="containsText" text="字幕">
      <formula>NOT(ISERROR(SEARCH("字幕",E90)))</formula>
    </cfRule>
  </conditionalFormatting>
  <conditionalFormatting sqref="E91">
    <cfRule type="cellIs" dxfId="2932" priority="1423" operator="notEqual">
      <formula>""""""</formula>
    </cfRule>
    <cfRule type="containsText" dxfId="2931" priority="1424" stopIfTrue="1" operator="containsText" text="解説">
      <formula>NOT(ISERROR(SEARCH("解説",E91)))</formula>
    </cfRule>
    <cfRule type="containsText" dxfId="2930" priority="1425" stopIfTrue="1" operator="containsText" text="手話">
      <formula>NOT(ISERROR(SEARCH("手話",E91)))</formula>
    </cfRule>
    <cfRule type="containsText" dxfId="2929" priority="1426" stopIfTrue="1" operator="containsText" text="生字幕">
      <formula>NOT(ISERROR(SEARCH("生字幕",E91)))</formula>
    </cfRule>
    <cfRule type="containsText" dxfId="2928" priority="1427" stopIfTrue="1" operator="containsText" text="字幕">
      <formula>NOT(ISERROR(SEARCH("字幕",E91)))</formula>
    </cfRule>
  </conditionalFormatting>
  <conditionalFormatting sqref="E92">
    <cfRule type="cellIs" dxfId="2927" priority="1418" operator="notEqual">
      <formula>""""""</formula>
    </cfRule>
    <cfRule type="containsText" dxfId="2926" priority="1419" stopIfTrue="1" operator="containsText" text="解説">
      <formula>NOT(ISERROR(SEARCH("解説",E92)))</formula>
    </cfRule>
    <cfRule type="containsText" dxfId="2925" priority="1420" stopIfTrue="1" operator="containsText" text="手話">
      <formula>NOT(ISERROR(SEARCH("手話",E92)))</formula>
    </cfRule>
    <cfRule type="containsText" dxfId="2924" priority="1421" stopIfTrue="1" operator="containsText" text="生字幕">
      <formula>NOT(ISERROR(SEARCH("生字幕",E92)))</formula>
    </cfRule>
    <cfRule type="containsText" dxfId="2923" priority="1422" stopIfTrue="1" operator="containsText" text="字幕">
      <formula>NOT(ISERROR(SEARCH("字幕",E92)))</formula>
    </cfRule>
  </conditionalFormatting>
  <conditionalFormatting sqref="E93">
    <cfRule type="cellIs" dxfId="2922" priority="1413" operator="notEqual">
      <formula>""""""</formula>
    </cfRule>
    <cfRule type="containsText" dxfId="2921" priority="1414" stopIfTrue="1" operator="containsText" text="解説">
      <formula>NOT(ISERROR(SEARCH("解説",E93)))</formula>
    </cfRule>
    <cfRule type="containsText" dxfId="2920" priority="1415" stopIfTrue="1" operator="containsText" text="手話">
      <formula>NOT(ISERROR(SEARCH("手話",E93)))</formula>
    </cfRule>
    <cfRule type="containsText" dxfId="2919" priority="1416" stopIfTrue="1" operator="containsText" text="生字幕">
      <formula>NOT(ISERROR(SEARCH("生字幕",E93)))</formula>
    </cfRule>
    <cfRule type="containsText" dxfId="2918" priority="1417" stopIfTrue="1" operator="containsText" text="字幕">
      <formula>NOT(ISERROR(SEARCH("字幕",E93)))</formula>
    </cfRule>
  </conditionalFormatting>
  <conditionalFormatting sqref="E94">
    <cfRule type="cellIs" dxfId="2917" priority="1408" operator="notEqual">
      <formula>""""""</formula>
    </cfRule>
    <cfRule type="containsText" dxfId="2916" priority="1409" stopIfTrue="1" operator="containsText" text="解説">
      <formula>NOT(ISERROR(SEARCH("解説",E94)))</formula>
    </cfRule>
    <cfRule type="containsText" dxfId="2915" priority="1410" stopIfTrue="1" operator="containsText" text="手話">
      <formula>NOT(ISERROR(SEARCH("手話",E94)))</formula>
    </cfRule>
    <cfRule type="containsText" dxfId="2914" priority="1411" stopIfTrue="1" operator="containsText" text="生字幕">
      <formula>NOT(ISERROR(SEARCH("生字幕",E94)))</formula>
    </cfRule>
    <cfRule type="containsText" dxfId="2913" priority="1412" stopIfTrue="1" operator="containsText" text="字幕">
      <formula>NOT(ISERROR(SEARCH("字幕",E94)))</formula>
    </cfRule>
  </conditionalFormatting>
  <conditionalFormatting sqref="E95">
    <cfRule type="cellIs" dxfId="2912" priority="1403" operator="notEqual">
      <formula>""""""</formula>
    </cfRule>
    <cfRule type="containsText" dxfId="2911" priority="1404" stopIfTrue="1" operator="containsText" text="解説">
      <formula>NOT(ISERROR(SEARCH("解説",E95)))</formula>
    </cfRule>
    <cfRule type="containsText" dxfId="2910" priority="1405" stopIfTrue="1" operator="containsText" text="手話">
      <formula>NOT(ISERROR(SEARCH("手話",E95)))</formula>
    </cfRule>
    <cfRule type="containsText" dxfId="2909" priority="1406" stopIfTrue="1" operator="containsText" text="生字幕">
      <formula>NOT(ISERROR(SEARCH("生字幕",E95)))</formula>
    </cfRule>
    <cfRule type="containsText" dxfId="2908" priority="1407" stopIfTrue="1" operator="containsText" text="字幕">
      <formula>NOT(ISERROR(SEARCH("字幕",E95)))</formula>
    </cfRule>
  </conditionalFormatting>
  <conditionalFormatting sqref="E96">
    <cfRule type="cellIs" dxfId="2907" priority="1398" operator="notEqual">
      <formula>""""""</formula>
    </cfRule>
    <cfRule type="containsText" dxfId="2906" priority="1399" stopIfTrue="1" operator="containsText" text="解説">
      <formula>NOT(ISERROR(SEARCH("解説",E96)))</formula>
    </cfRule>
    <cfRule type="containsText" dxfId="2905" priority="1400" stopIfTrue="1" operator="containsText" text="手話">
      <formula>NOT(ISERROR(SEARCH("手話",E96)))</formula>
    </cfRule>
    <cfRule type="containsText" dxfId="2904" priority="1401" stopIfTrue="1" operator="containsText" text="生字幕">
      <formula>NOT(ISERROR(SEARCH("生字幕",E96)))</formula>
    </cfRule>
    <cfRule type="containsText" dxfId="2903" priority="1402" stopIfTrue="1" operator="containsText" text="字幕">
      <formula>NOT(ISERROR(SEARCH("字幕",E96)))</formula>
    </cfRule>
  </conditionalFormatting>
  <conditionalFormatting sqref="E97">
    <cfRule type="cellIs" dxfId="2902" priority="1393" operator="notEqual">
      <formula>""""""</formula>
    </cfRule>
    <cfRule type="containsText" dxfId="2901" priority="1394" stopIfTrue="1" operator="containsText" text="解説">
      <formula>NOT(ISERROR(SEARCH("解説",E97)))</formula>
    </cfRule>
    <cfRule type="containsText" dxfId="2900" priority="1395" stopIfTrue="1" operator="containsText" text="手話">
      <formula>NOT(ISERROR(SEARCH("手話",E97)))</formula>
    </cfRule>
    <cfRule type="containsText" dxfId="2899" priority="1396" stopIfTrue="1" operator="containsText" text="生字幕">
      <formula>NOT(ISERROR(SEARCH("生字幕",E97)))</formula>
    </cfRule>
    <cfRule type="containsText" dxfId="2898" priority="1397" stopIfTrue="1" operator="containsText" text="字幕">
      <formula>NOT(ISERROR(SEARCH("字幕",E97)))</formula>
    </cfRule>
  </conditionalFormatting>
  <conditionalFormatting sqref="E98">
    <cfRule type="cellIs" dxfId="2897" priority="1388" operator="notEqual">
      <formula>""""""</formula>
    </cfRule>
    <cfRule type="containsText" dxfId="2896" priority="1389" stopIfTrue="1" operator="containsText" text="解説">
      <formula>NOT(ISERROR(SEARCH("解説",E98)))</formula>
    </cfRule>
    <cfRule type="containsText" dxfId="2895" priority="1390" stopIfTrue="1" operator="containsText" text="手話">
      <formula>NOT(ISERROR(SEARCH("手話",E98)))</formula>
    </cfRule>
    <cfRule type="containsText" dxfId="2894" priority="1391" stopIfTrue="1" operator="containsText" text="生字幕">
      <formula>NOT(ISERROR(SEARCH("生字幕",E98)))</formula>
    </cfRule>
    <cfRule type="containsText" dxfId="2893" priority="1392" stopIfTrue="1" operator="containsText" text="字幕">
      <formula>NOT(ISERROR(SEARCH("字幕",E98)))</formula>
    </cfRule>
  </conditionalFormatting>
  <conditionalFormatting sqref="E99">
    <cfRule type="cellIs" dxfId="2892" priority="1383" operator="notEqual">
      <formula>""""""</formula>
    </cfRule>
    <cfRule type="containsText" dxfId="2891" priority="1384" stopIfTrue="1" operator="containsText" text="解説">
      <formula>NOT(ISERROR(SEARCH("解説",E99)))</formula>
    </cfRule>
    <cfRule type="containsText" dxfId="2890" priority="1385" stopIfTrue="1" operator="containsText" text="手話">
      <formula>NOT(ISERROR(SEARCH("手話",E99)))</formula>
    </cfRule>
    <cfRule type="containsText" dxfId="2889" priority="1386" stopIfTrue="1" operator="containsText" text="生字幕">
      <formula>NOT(ISERROR(SEARCH("生字幕",E99)))</formula>
    </cfRule>
    <cfRule type="containsText" dxfId="2888" priority="1387" stopIfTrue="1" operator="containsText" text="字幕">
      <formula>NOT(ISERROR(SEARCH("字幕",E99)))</formula>
    </cfRule>
  </conditionalFormatting>
  <conditionalFormatting sqref="E100">
    <cfRule type="cellIs" dxfId="2887" priority="1378" operator="notEqual">
      <formula>""""""</formula>
    </cfRule>
    <cfRule type="containsText" dxfId="2886" priority="1379" stopIfTrue="1" operator="containsText" text="解説">
      <formula>NOT(ISERROR(SEARCH("解説",E100)))</formula>
    </cfRule>
    <cfRule type="containsText" dxfId="2885" priority="1380" stopIfTrue="1" operator="containsText" text="手話">
      <formula>NOT(ISERROR(SEARCH("手話",E100)))</formula>
    </cfRule>
    <cfRule type="containsText" dxfId="2884" priority="1381" stopIfTrue="1" operator="containsText" text="生字幕">
      <formula>NOT(ISERROR(SEARCH("生字幕",E100)))</formula>
    </cfRule>
    <cfRule type="containsText" dxfId="2883" priority="1382" stopIfTrue="1" operator="containsText" text="字幕">
      <formula>NOT(ISERROR(SEARCH("字幕",E100)))</formula>
    </cfRule>
  </conditionalFormatting>
  <conditionalFormatting sqref="E101">
    <cfRule type="cellIs" dxfId="2882" priority="1373" operator="notEqual">
      <formula>""""""</formula>
    </cfRule>
    <cfRule type="containsText" dxfId="2881" priority="1374" stopIfTrue="1" operator="containsText" text="解説">
      <formula>NOT(ISERROR(SEARCH("解説",E101)))</formula>
    </cfRule>
    <cfRule type="containsText" dxfId="2880" priority="1375" stopIfTrue="1" operator="containsText" text="手話">
      <formula>NOT(ISERROR(SEARCH("手話",E101)))</formula>
    </cfRule>
    <cfRule type="containsText" dxfId="2879" priority="1376" stopIfTrue="1" operator="containsText" text="生字幕">
      <formula>NOT(ISERROR(SEARCH("生字幕",E101)))</formula>
    </cfRule>
    <cfRule type="containsText" dxfId="2878" priority="1377" stopIfTrue="1" operator="containsText" text="字幕">
      <formula>NOT(ISERROR(SEARCH("字幕",E101)))</formula>
    </cfRule>
  </conditionalFormatting>
  <conditionalFormatting sqref="E102">
    <cfRule type="cellIs" dxfId="2877" priority="1368" operator="notEqual">
      <formula>""""""</formula>
    </cfRule>
    <cfRule type="containsText" dxfId="2876" priority="1369" stopIfTrue="1" operator="containsText" text="解説">
      <formula>NOT(ISERROR(SEARCH("解説",E102)))</formula>
    </cfRule>
    <cfRule type="containsText" dxfId="2875" priority="1370" stopIfTrue="1" operator="containsText" text="手話">
      <formula>NOT(ISERROR(SEARCH("手話",E102)))</formula>
    </cfRule>
    <cfRule type="containsText" dxfId="2874" priority="1371" stopIfTrue="1" operator="containsText" text="生字幕">
      <formula>NOT(ISERROR(SEARCH("生字幕",E102)))</formula>
    </cfRule>
    <cfRule type="containsText" dxfId="2873" priority="1372" stopIfTrue="1" operator="containsText" text="字幕">
      <formula>NOT(ISERROR(SEARCH("字幕",E102)))</formula>
    </cfRule>
  </conditionalFormatting>
  <conditionalFormatting sqref="E103">
    <cfRule type="cellIs" dxfId="2872" priority="1363" operator="notEqual">
      <formula>""""""</formula>
    </cfRule>
    <cfRule type="containsText" dxfId="2871" priority="1364" stopIfTrue="1" operator="containsText" text="解説">
      <formula>NOT(ISERROR(SEARCH("解説",E103)))</formula>
    </cfRule>
    <cfRule type="containsText" dxfId="2870" priority="1365" stopIfTrue="1" operator="containsText" text="手話">
      <formula>NOT(ISERROR(SEARCH("手話",E103)))</formula>
    </cfRule>
    <cfRule type="containsText" dxfId="2869" priority="1366" stopIfTrue="1" operator="containsText" text="生字幕">
      <formula>NOT(ISERROR(SEARCH("生字幕",E103)))</formula>
    </cfRule>
    <cfRule type="containsText" dxfId="2868" priority="1367" stopIfTrue="1" operator="containsText" text="字幕">
      <formula>NOT(ISERROR(SEARCH("字幕",E103)))</formula>
    </cfRule>
  </conditionalFormatting>
  <conditionalFormatting sqref="E104">
    <cfRule type="cellIs" dxfId="2867" priority="1358" operator="notEqual">
      <formula>""""""</formula>
    </cfRule>
    <cfRule type="containsText" dxfId="2866" priority="1359" stopIfTrue="1" operator="containsText" text="解説">
      <formula>NOT(ISERROR(SEARCH("解説",E104)))</formula>
    </cfRule>
    <cfRule type="containsText" dxfId="2865" priority="1360" stopIfTrue="1" operator="containsText" text="手話">
      <formula>NOT(ISERROR(SEARCH("手話",E104)))</formula>
    </cfRule>
    <cfRule type="containsText" dxfId="2864" priority="1361" stopIfTrue="1" operator="containsText" text="生字幕">
      <formula>NOT(ISERROR(SEARCH("生字幕",E104)))</formula>
    </cfRule>
    <cfRule type="containsText" dxfId="2863" priority="1362" stopIfTrue="1" operator="containsText" text="字幕">
      <formula>NOT(ISERROR(SEARCH("字幕",E104)))</formula>
    </cfRule>
  </conditionalFormatting>
  <conditionalFormatting sqref="E105">
    <cfRule type="cellIs" dxfId="2862" priority="1353" operator="notEqual">
      <formula>""""""</formula>
    </cfRule>
    <cfRule type="containsText" dxfId="2861" priority="1354" stopIfTrue="1" operator="containsText" text="解説">
      <formula>NOT(ISERROR(SEARCH("解説",E105)))</formula>
    </cfRule>
    <cfRule type="containsText" dxfId="2860" priority="1355" stopIfTrue="1" operator="containsText" text="手話">
      <formula>NOT(ISERROR(SEARCH("手話",E105)))</formula>
    </cfRule>
    <cfRule type="containsText" dxfId="2859" priority="1356" stopIfTrue="1" operator="containsText" text="生字幕">
      <formula>NOT(ISERROR(SEARCH("生字幕",E105)))</formula>
    </cfRule>
    <cfRule type="containsText" dxfId="2858" priority="1357" stopIfTrue="1" operator="containsText" text="字幕">
      <formula>NOT(ISERROR(SEARCH("字幕",E105)))</formula>
    </cfRule>
  </conditionalFormatting>
  <conditionalFormatting sqref="E106">
    <cfRule type="cellIs" dxfId="2857" priority="1348" operator="notEqual">
      <formula>""""""</formula>
    </cfRule>
    <cfRule type="containsText" dxfId="2856" priority="1349" stopIfTrue="1" operator="containsText" text="解説">
      <formula>NOT(ISERROR(SEARCH("解説",E106)))</formula>
    </cfRule>
    <cfRule type="containsText" dxfId="2855" priority="1350" stopIfTrue="1" operator="containsText" text="手話">
      <formula>NOT(ISERROR(SEARCH("手話",E106)))</formula>
    </cfRule>
    <cfRule type="containsText" dxfId="2854" priority="1351" stopIfTrue="1" operator="containsText" text="生字幕">
      <formula>NOT(ISERROR(SEARCH("生字幕",E106)))</formula>
    </cfRule>
    <cfRule type="containsText" dxfId="2853" priority="1352" stopIfTrue="1" operator="containsText" text="字幕">
      <formula>NOT(ISERROR(SEARCH("字幕",E106)))</formula>
    </cfRule>
  </conditionalFormatting>
  <conditionalFormatting sqref="E107">
    <cfRule type="cellIs" dxfId="2852" priority="1343" operator="notEqual">
      <formula>""""""</formula>
    </cfRule>
    <cfRule type="containsText" dxfId="2851" priority="1344" stopIfTrue="1" operator="containsText" text="解説">
      <formula>NOT(ISERROR(SEARCH("解説",E107)))</formula>
    </cfRule>
    <cfRule type="containsText" dxfId="2850" priority="1345" stopIfTrue="1" operator="containsText" text="手話">
      <formula>NOT(ISERROR(SEARCH("手話",E107)))</formula>
    </cfRule>
    <cfRule type="containsText" dxfId="2849" priority="1346" stopIfTrue="1" operator="containsText" text="生字幕">
      <formula>NOT(ISERROR(SEARCH("生字幕",E107)))</formula>
    </cfRule>
    <cfRule type="containsText" dxfId="2848" priority="1347" stopIfTrue="1" operator="containsText" text="字幕">
      <formula>NOT(ISERROR(SEARCH("字幕",E107)))</formula>
    </cfRule>
  </conditionalFormatting>
  <conditionalFormatting sqref="E108">
    <cfRule type="cellIs" dxfId="2847" priority="1338" operator="notEqual">
      <formula>""""""</formula>
    </cfRule>
    <cfRule type="containsText" dxfId="2846" priority="1339" stopIfTrue="1" operator="containsText" text="解説">
      <formula>NOT(ISERROR(SEARCH("解説",E108)))</formula>
    </cfRule>
    <cfRule type="containsText" dxfId="2845" priority="1340" stopIfTrue="1" operator="containsText" text="手話">
      <formula>NOT(ISERROR(SEARCH("手話",E108)))</formula>
    </cfRule>
    <cfRule type="containsText" dxfId="2844" priority="1341" stopIfTrue="1" operator="containsText" text="生字幕">
      <formula>NOT(ISERROR(SEARCH("生字幕",E108)))</formula>
    </cfRule>
    <cfRule type="containsText" dxfId="2843" priority="1342" stopIfTrue="1" operator="containsText" text="字幕">
      <formula>NOT(ISERROR(SEARCH("字幕",E108)))</formula>
    </cfRule>
  </conditionalFormatting>
  <conditionalFormatting sqref="E109">
    <cfRule type="cellIs" dxfId="2842" priority="1333" operator="notEqual">
      <formula>""""""</formula>
    </cfRule>
    <cfRule type="containsText" dxfId="2841" priority="1334" stopIfTrue="1" operator="containsText" text="解説">
      <formula>NOT(ISERROR(SEARCH("解説",E109)))</formula>
    </cfRule>
    <cfRule type="containsText" dxfId="2840" priority="1335" stopIfTrue="1" operator="containsText" text="手話">
      <formula>NOT(ISERROR(SEARCH("手話",E109)))</formula>
    </cfRule>
    <cfRule type="containsText" dxfId="2839" priority="1336" stopIfTrue="1" operator="containsText" text="生字幕">
      <formula>NOT(ISERROR(SEARCH("生字幕",E109)))</formula>
    </cfRule>
    <cfRule type="containsText" dxfId="2838" priority="1337" stopIfTrue="1" operator="containsText" text="字幕">
      <formula>NOT(ISERROR(SEARCH("字幕",E109)))</formula>
    </cfRule>
  </conditionalFormatting>
  <conditionalFormatting sqref="E110">
    <cfRule type="cellIs" dxfId="2837" priority="1328" operator="notEqual">
      <formula>""""""</formula>
    </cfRule>
    <cfRule type="containsText" dxfId="2836" priority="1329" stopIfTrue="1" operator="containsText" text="解説">
      <formula>NOT(ISERROR(SEARCH("解説",E110)))</formula>
    </cfRule>
    <cfRule type="containsText" dxfId="2835" priority="1330" stopIfTrue="1" operator="containsText" text="手話">
      <formula>NOT(ISERROR(SEARCH("手話",E110)))</formula>
    </cfRule>
    <cfRule type="containsText" dxfId="2834" priority="1331" stopIfTrue="1" operator="containsText" text="生字幕">
      <formula>NOT(ISERROR(SEARCH("生字幕",E110)))</formula>
    </cfRule>
    <cfRule type="containsText" dxfId="2833" priority="1332" stopIfTrue="1" operator="containsText" text="字幕">
      <formula>NOT(ISERROR(SEARCH("字幕",E110)))</formula>
    </cfRule>
  </conditionalFormatting>
  <conditionalFormatting sqref="E111">
    <cfRule type="cellIs" dxfId="2832" priority="1323" operator="notEqual">
      <formula>""""""</formula>
    </cfRule>
    <cfRule type="containsText" dxfId="2831" priority="1324" stopIfTrue="1" operator="containsText" text="解説">
      <formula>NOT(ISERROR(SEARCH("解説",E111)))</formula>
    </cfRule>
    <cfRule type="containsText" dxfId="2830" priority="1325" stopIfTrue="1" operator="containsText" text="手話">
      <formula>NOT(ISERROR(SEARCH("手話",E111)))</formula>
    </cfRule>
    <cfRule type="containsText" dxfId="2829" priority="1326" stopIfTrue="1" operator="containsText" text="生字幕">
      <formula>NOT(ISERROR(SEARCH("生字幕",E111)))</formula>
    </cfRule>
    <cfRule type="containsText" dxfId="2828" priority="1327" stopIfTrue="1" operator="containsText" text="字幕">
      <formula>NOT(ISERROR(SEARCH("字幕",E111)))</formula>
    </cfRule>
  </conditionalFormatting>
  <conditionalFormatting sqref="E112">
    <cfRule type="cellIs" dxfId="2827" priority="1318" operator="notEqual">
      <formula>""""""</formula>
    </cfRule>
    <cfRule type="containsText" dxfId="2826" priority="1319" stopIfTrue="1" operator="containsText" text="解説">
      <formula>NOT(ISERROR(SEARCH("解説",E112)))</formula>
    </cfRule>
    <cfRule type="containsText" dxfId="2825" priority="1320" stopIfTrue="1" operator="containsText" text="手話">
      <formula>NOT(ISERROR(SEARCH("手話",E112)))</formula>
    </cfRule>
    <cfRule type="containsText" dxfId="2824" priority="1321" stopIfTrue="1" operator="containsText" text="生字幕">
      <formula>NOT(ISERROR(SEARCH("生字幕",E112)))</formula>
    </cfRule>
    <cfRule type="containsText" dxfId="2823" priority="1322" stopIfTrue="1" operator="containsText" text="字幕">
      <formula>NOT(ISERROR(SEARCH("字幕",E112)))</formula>
    </cfRule>
  </conditionalFormatting>
  <conditionalFormatting sqref="E116">
    <cfRule type="containsText" dxfId="2822" priority="1314" stopIfTrue="1" operator="containsText" text="解説">
      <formula>NOT(ISERROR(SEARCH("解説",E116)))</formula>
    </cfRule>
    <cfRule type="containsText" dxfId="2821" priority="1315" stopIfTrue="1" operator="containsText" text="手話">
      <formula>NOT(ISERROR(SEARCH("手話",E116)))</formula>
    </cfRule>
    <cfRule type="containsText" dxfId="2820" priority="1316" stopIfTrue="1" operator="containsText" text="生字幕">
      <formula>NOT(ISERROR(SEARCH("生字幕",E116)))</formula>
    </cfRule>
    <cfRule type="containsText" dxfId="2819" priority="1317" stopIfTrue="1" operator="containsText" text="字幕">
      <formula>NOT(ISERROR(SEARCH("字幕",E116)))</formula>
    </cfRule>
  </conditionalFormatting>
  <conditionalFormatting sqref="E117">
    <cfRule type="containsText" dxfId="2818" priority="1310" stopIfTrue="1" operator="containsText" text="解説">
      <formula>NOT(ISERROR(SEARCH("解説",E117)))</formula>
    </cfRule>
    <cfRule type="containsText" dxfId="2817" priority="1311" stopIfTrue="1" operator="containsText" text="手話">
      <formula>NOT(ISERROR(SEARCH("手話",E117)))</formula>
    </cfRule>
    <cfRule type="containsText" dxfId="2816" priority="1312" stopIfTrue="1" operator="containsText" text="生字幕">
      <formula>NOT(ISERROR(SEARCH("生字幕",E117)))</formula>
    </cfRule>
    <cfRule type="containsText" dxfId="2815" priority="1313" stopIfTrue="1" operator="containsText" text="字幕">
      <formula>NOT(ISERROR(SEARCH("字幕",E117)))</formula>
    </cfRule>
  </conditionalFormatting>
  <conditionalFormatting sqref="E118">
    <cfRule type="containsText" dxfId="2814" priority="1306" stopIfTrue="1" operator="containsText" text="解説">
      <formula>NOT(ISERROR(SEARCH("解説",E118)))</formula>
    </cfRule>
    <cfRule type="containsText" dxfId="2813" priority="1307" stopIfTrue="1" operator="containsText" text="手話">
      <formula>NOT(ISERROR(SEARCH("手話",E118)))</formula>
    </cfRule>
    <cfRule type="containsText" dxfId="2812" priority="1308" stopIfTrue="1" operator="containsText" text="生字幕">
      <formula>NOT(ISERROR(SEARCH("生字幕",E118)))</formula>
    </cfRule>
    <cfRule type="containsText" dxfId="2811" priority="1309" stopIfTrue="1" operator="containsText" text="字幕">
      <formula>NOT(ISERROR(SEARCH("字幕",E118)))</formula>
    </cfRule>
  </conditionalFormatting>
  <conditionalFormatting sqref="E119">
    <cfRule type="containsText" dxfId="2810" priority="1302" stopIfTrue="1" operator="containsText" text="解説">
      <formula>NOT(ISERROR(SEARCH("解説",E119)))</formula>
    </cfRule>
    <cfRule type="containsText" dxfId="2809" priority="1303" stopIfTrue="1" operator="containsText" text="手話">
      <formula>NOT(ISERROR(SEARCH("手話",E119)))</formula>
    </cfRule>
    <cfRule type="containsText" dxfId="2808" priority="1304" stopIfTrue="1" operator="containsText" text="生字幕">
      <formula>NOT(ISERROR(SEARCH("生字幕",E119)))</formula>
    </cfRule>
    <cfRule type="containsText" dxfId="2807" priority="1305" stopIfTrue="1" operator="containsText" text="字幕">
      <formula>NOT(ISERROR(SEARCH("字幕",E119)))</formula>
    </cfRule>
  </conditionalFormatting>
  <conditionalFormatting sqref="E120">
    <cfRule type="containsText" dxfId="2806" priority="1298" stopIfTrue="1" operator="containsText" text="解説">
      <formula>NOT(ISERROR(SEARCH("解説",E120)))</formula>
    </cfRule>
    <cfRule type="containsText" dxfId="2805" priority="1299" stopIfTrue="1" operator="containsText" text="手話">
      <formula>NOT(ISERROR(SEARCH("手話",E120)))</formula>
    </cfRule>
    <cfRule type="containsText" dxfId="2804" priority="1300" stopIfTrue="1" operator="containsText" text="生字幕">
      <formula>NOT(ISERROR(SEARCH("生字幕",E120)))</formula>
    </cfRule>
    <cfRule type="containsText" dxfId="2803" priority="1301" stopIfTrue="1" operator="containsText" text="字幕">
      <formula>NOT(ISERROR(SEARCH("字幕",E120)))</formula>
    </cfRule>
  </conditionalFormatting>
  <conditionalFormatting sqref="E121">
    <cfRule type="containsText" dxfId="2802" priority="1294" stopIfTrue="1" operator="containsText" text="解説">
      <formula>NOT(ISERROR(SEARCH("解説",E121)))</formula>
    </cfRule>
    <cfRule type="containsText" dxfId="2801" priority="1295" stopIfTrue="1" operator="containsText" text="手話">
      <formula>NOT(ISERROR(SEARCH("手話",E121)))</formula>
    </cfRule>
    <cfRule type="containsText" dxfId="2800" priority="1296" stopIfTrue="1" operator="containsText" text="生字幕">
      <formula>NOT(ISERROR(SEARCH("生字幕",E121)))</formula>
    </cfRule>
    <cfRule type="containsText" dxfId="2799" priority="1297" stopIfTrue="1" operator="containsText" text="字幕">
      <formula>NOT(ISERROR(SEARCH("字幕",E121)))</formula>
    </cfRule>
  </conditionalFormatting>
  <conditionalFormatting sqref="E122">
    <cfRule type="containsText" dxfId="2798" priority="1290" stopIfTrue="1" operator="containsText" text="解説">
      <formula>NOT(ISERROR(SEARCH("解説",E122)))</formula>
    </cfRule>
    <cfRule type="containsText" dxfId="2797" priority="1291" stopIfTrue="1" operator="containsText" text="手話">
      <formula>NOT(ISERROR(SEARCH("手話",E122)))</formula>
    </cfRule>
    <cfRule type="containsText" dxfId="2796" priority="1292" stopIfTrue="1" operator="containsText" text="生字幕">
      <formula>NOT(ISERROR(SEARCH("生字幕",E122)))</formula>
    </cfRule>
    <cfRule type="containsText" dxfId="2795" priority="1293" stopIfTrue="1" operator="containsText" text="字幕">
      <formula>NOT(ISERROR(SEARCH("字幕",E122)))</formula>
    </cfRule>
  </conditionalFormatting>
  <conditionalFormatting sqref="E123">
    <cfRule type="containsText" dxfId="2794" priority="1286" stopIfTrue="1" operator="containsText" text="解説">
      <formula>NOT(ISERROR(SEARCH("解説",E123)))</formula>
    </cfRule>
    <cfRule type="containsText" dxfId="2793" priority="1287" stopIfTrue="1" operator="containsText" text="手話">
      <formula>NOT(ISERROR(SEARCH("手話",E123)))</formula>
    </cfRule>
    <cfRule type="containsText" dxfId="2792" priority="1288" stopIfTrue="1" operator="containsText" text="生字幕">
      <formula>NOT(ISERROR(SEARCH("生字幕",E123)))</formula>
    </cfRule>
    <cfRule type="containsText" dxfId="2791" priority="1289" stopIfTrue="1" operator="containsText" text="字幕">
      <formula>NOT(ISERROR(SEARCH("字幕",E123)))</formula>
    </cfRule>
  </conditionalFormatting>
  <conditionalFormatting sqref="E124">
    <cfRule type="containsText" dxfId="2790" priority="1282" stopIfTrue="1" operator="containsText" text="解説">
      <formula>NOT(ISERROR(SEARCH("解説",E124)))</formula>
    </cfRule>
    <cfRule type="containsText" dxfId="2789" priority="1283" stopIfTrue="1" operator="containsText" text="手話">
      <formula>NOT(ISERROR(SEARCH("手話",E124)))</formula>
    </cfRule>
    <cfRule type="containsText" dxfId="2788" priority="1284" stopIfTrue="1" operator="containsText" text="生字幕">
      <formula>NOT(ISERROR(SEARCH("生字幕",E124)))</formula>
    </cfRule>
    <cfRule type="containsText" dxfId="2787" priority="1285" stopIfTrue="1" operator="containsText" text="字幕">
      <formula>NOT(ISERROR(SEARCH("字幕",E124)))</formula>
    </cfRule>
  </conditionalFormatting>
  <conditionalFormatting sqref="E125">
    <cfRule type="containsText" dxfId="2786" priority="1278" stopIfTrue="1" operator="containsText" text="解説">
      <formula>NOT(ISERROR(SEARCH("解説",E125)))</formula>
    </cfRule>
    <cfRule type="containsText" dxfId="2785" priority="1279" stopIfTrue="1" operator="containsText" text="手話">
      <formula>NOT(ISERROR(SEARCH("手話",E125)))</formula>
    </cfRule>
    <cfRule type="containsText" dxfId="2784" priority="1280" stopIfTrue="1" operator="containsText" text="生字幕">
      <formula>NOT(ISERROR(SEARCH("生字幕",E125)))</formula>
    </cfRule>
    <cfRule type="containsText" dxfId="2783" priority="1281" stopIfTrue="1" operator="containsText" text="字幕">
      <formula>NOT(ISERROR(SEARCH("字幕",E125)))</formula>
    </cfRule>
  </conditionalFormatting>
  <conditionalFormatting sqref="E126">
    <cfRule type="containsText" dxfId="2782" priority="1274" stopIfTrue="1" operator="containsText" text="解説">
      <formula>NOT(ISERROR(SEARCH("解説",E126)))</formula>
    </cfRule>
    <cfRule type="containsText" dxfId="2781" priority="1275" stopIfTrue="1" operator="containsText" text="手話">
      <formula>NOT(ISERROR(SEARCH("手話",E126)))</formula>
    </cfRule>
    <cfRule type="containsText" dxfId="2780" priority="1276" stopIfTrue="1" operator="containsText" text="生字幕">
      <formula>NOT(ISERROR(SEARCH("生字幕",E126)))</formula>
    </cfRule>
    <cfRule type="containsText" dxfId="2779" priority="1277" stopIfTrue="1" operator="containsText" text="字幕">
      <formula>NOT(ISERROR(SEARCH("字幕",E126)))</formula>
    </cfRule>
  </conditionalFormatting>
  <conditionalFormatting sqref="E127">
    <cfRule type="containsText" dxfId="2778" priority="1270" stopIfTrue="1" operator="containsText" text="解説">
      <formula>NOT(ISERROR(SEARCH("解説",E127)))</formula>
    </cfRule>
    <cfRule type="containsText" dxfId="2777" priority="1271" stopIfTrue="1" operator="containsText" text="手話">
      <formula>NOT(ISERROR(SEARCH("手話",E127)))</formula>
    </cfRule>
    <cfRule type="containsText" dxfId="2776" priority="1272" stopIfTrue="1" operator="containsText" text="生字幕">
      <formula>NOT(ISERROR(SEARCH("生字幕",E127)))</formula>
    </cfRule>
    <cfRule type="containsText" dxfId="2775" priority="1273" stopIfTrue="1" operator="containsText" text="字幕">
      <formula>NOT(ISERROR(SEARCH("字幕",E127)))</formula>
    </cfRule>
  </conditionalFormatting>
  <conditionalFormatting sqref="E128">
    <cfRule type="containsText" dxfId="2774" priority="1266" stopIfTrue="1" operator="containsText" text="解説">
      <formula>NOT(ISERROR(SEARCH("解説",E128)))</formula>
    </cfRule>
    <cfRule type="containsText" dxfId="2773" priority="1267" stopIfTrue="1" operator="containsText" text="手話">
      <formula>NOT(ISERROR(SEARCH("手話",E128)))</formula>
    </cfRule>
    <cfRule type="containsText" dxfId="2772" priority="1268" stopIfTrue="1" operator="containsText" text="生字幕">
      <formula>NOT(ISERROR(SEARCH("生字幕",E128)))</formula>
    </cfRule>
    <cfRule type="containsText" dxfId="2771" priority="1269" stopIfTrue="1" operator="containsText" text="字幕">
      <formula>NOT(ISERROR(SEARCH("字幕",E128)))</formula>
    </cfRule>
  </conditionalFormatting>
  <conditionalFormatting sqref="E129">
    <cfRule type="containsText" dxfId="2770" priority="1262" stopIfTrue="1" operator="containsText" text="解説">
      <formula>NOT(ISERROR(SEARCH("解説",E129)))</formula>
    </cfRule>
    <cfRule type="containsText" dxfId="2769" priority="1263" stopIfTrue="1" operator="containsText" text="手話">
      <formula>NOT(ISERROR(SEARCH("手話",E129)))</formula>
    </cfRule>
    <cfRule type="containsText" dxfId="2768" priority="1264" stopIfTrue="1" operator="containsText" text="生字幕">
      <formula>NOT(ISERROR(SEARCH("生字幕",E129)))</formula>
    </cfRule>
    <cfRule type="containsText" dxfId="2767" priority="1265" stopIfTrue="1" operator="containsText" text="字幕">
      <formula>NOT(ISERROR(SEARCH("字幕",E129)))</formula>
    </cfRule>
  </conditionalFormatting>
  <conditionalFormatting sqref="E130">
    <cfRule type="containsText" dxfId="2766" priority="1258" stopIfTrue="1" operator="containsText" text="解説">
      <formula>NOT(ISERROR(SEARCH("解説",E130)))</formula>
    </cfRule>
    <cfRule type="containsText" dxfId="2765" priority="1259" stopIfTrue="1" operator="containsText" text="手話">
      <formula>NOT(ISERROR(SEARCH("手話",E130)))</formula>
    </cfRule>
    <cfRule type="containsText" dxfId="2764" priority="1260" stopIfTrue="1" operator="containsText" text="生字幕">
      <formula>NOT(ISERROR(SEARCH("生字幕",E130)))</formula>
    </cfRule>
    <cfRule type="containsText" dxfId="2763" priority="1261" stopIfTrue="1" operator="containsText" text="字幕">
      <formula>NOT(ISERROR(SEARCH("字幕",E130)))</formula>
    </cfRule>
  </conditionalFormatting>
  <conditionalFormatting sqref="E131">
    <cfRule type="containsText" dxfId="2762" priority="1254" stopIfTrue="1" operator="containsText" text="解説">
      <formula>NOT(ISERROR(SEARCH("解説",E131)))</formula>
    </cfRule>
    <cfRule type="containsText" dxfId="2761" priority="1255" stopIfTrue="1" operator="containsText" text="手話">
      <formula>NOT(ISERROR(SEARCH("手話",E131)))</formula>
    </cfRule>
    <cfRule type="containsText" dxfId="2760" priority="1256" stopIfTrue="1" operator="containsText" text="生字幕">
      <formula>NOT(ISERROR(SEARCH("生字幕",E131)))</formula>
    </cfRule>
    <cfRule type="containsText" dxfId="2759" priority="1257" stopIfTrue="1" operator="containsText" text="字幕">
      <formula>NOT(ISERROR(SEARCH("字幕",E131)))</formula>
    </cfRule>
  </conditionalFormatting>
  <conditionalFormatting sqref="E132">
    <cfRule type="containsText" dxfId="2758" priority="1250" stopIfTrue="1" operator="containsText" text="解説">
      <formula>NOT(ISERROR(SEARCH("解説",E132)))</formula>
    </cfRule>
    <cfRule type="containsText" dxfId="2757" priority="1251" stopIfTrue="1" operator="containsText" text="手話">
      <formula>NOT(ISERROR(SEARCH("手話",E132)))</formula>
    </cfRule>
    <cfRule type="containsText" dxfId="2756" priority="1252" stopIfTrue="1" operator="containsText" text="生字幕">
      <formula>NOT(ISERROR(SEARCH("生字幕",E132)))</formula>
    </cfRule>
    <cfRule type="containsText" dxfId="2755" priority="1253" stopIfTrue="1" operator="containsText" text="字幕">
      <formula>NOT(ISERROR(SEARCH("字幕",E132)))</formula>
    </cfRule>
  </conditionalFormatting>
  <conditionalFormatting sqref="E133">
    <cfRule type="containsText" dxfId="2754" priority="1246" stopIfTrue="1" operator="containsText" text="解説">
      <formula>NOT(ISERROR(SEARCH("解説",E133)))</formula>
    </cfRule>
    <cfRule type="containsText" dxfId="2753" priority="1247" stopIfTrue="1" operator="containsText" text="手話">
      <formula>NOT(ISERROR(SEARCH("手話",E133)))</formula>
    </cfRule>
    <cfRule type="containsText" dxfId="2752" priority="1248" stopIfTrue="1" operator="containsText" text="生字幕">
      <formula>NOT(ISERROR(SEARCH("生字幕",E133)))</formula>
    </cfRule>
    <cfRule type="containsText" dxfId="2751" priority="1249" stopIfTrue="1" operator="containsText" text="字幕">
      <formula>NOT(ISERROR(SEARCH("字幕",E133)))</formula>
    </cfRule>
  </conditionalFormatting>
  <conditionalFormatting sqref="I22">
    <cfRule type="cellIs" dxfId="2750" priority="1243" operator="notEqual">
      <formula>"&lt;&gt;"""""""""</formula>
    </cfRule>
  </conditionalFormatting>
  <conditionalFormatting sqref="J22">
    <cfRule type="cellIs" dxfId="2749" priority="1239" operator="notEqual">
      <formula>""""""</formula>
    </cfRule>
  </conditionalFormatting>
  <conditionalFormatting sqref="L22:M22">
    <cfRule type="cellIs" dxfId="2748" priority="1238" operator="notEqual">
      <formula>""""""</formula>
    </cfRule>
  </conditionalFormatting>
  <conditionalFormatting sqref="T34:U34">
    <cfRule type="cellIs" dxfId="2747" priority="1237" operator="notEqual">
      <formula>""""""</formula>
    </cfRule>
  </conditionalFormatting>
  <conditionalFormatting sqref="V34">
    <cfRule type="cellIs" dxfId="2746" priority="1236" operator="notEqual">
      <formula>""""""</formula>
    </cfRule>
  </conditionalFormatting>
  <conditionalFormatting sqref="N34">
    <cfRule type="cellIs" dxfId="2745" priority="1235" operator="notEqual">
      <formula>""""""</formula>
    </cfRule>
  </conditionalFormatting>
  <conditionalFormatting sqref="O34">
    <cfRule type="cellIs" dxfId="2744" priority="1234" operator="notEqual">
      <formula>""""""</formula>
    </cfRule>
  </conditionalFormatting>
  <conditionalFormatting sqref="P34">
    <cfRule type="cellIs" dxfId="2743" priority="1233" operator="notEqual">
      <formula>""""""</formula>
    </cfRule>
  </conditionalFormatting>
  <conditionalFormatting sqref="Q34">
    <cfRule type="cellIs" dxfId="2742" priority="1232" operator="notEqual">
      <formula>""""""</formula>
    </cfRule>
  </conditionalFormatting>
  <conditionalFormatting sqref="K34">
    <cfRule type="cellIs" dxfId="2741" priority="1231" operator="notEqual">
      <formula>""</formula>
    </cfRule>
  </conditionalFormatting>
  <conditionalFormatting sqref="I34">
    <cfRule type="cellIs" dxfId="2740" priority="1230" operator="notEqual">
      <formula>"&lt;&gt;"""""""""</formula>
    </cfRule>
  </conditionalFormatting>
  <conditionalFormatting sqref="J34">
    <cfRule type="cellIs" dxfId="2739" priority="1229" operator="notEqual">
      <formula>""""""</formula>
    </cfRule>
  </conditionalFormatting>
  <conditionalFormatting sqref="L34:M34">
    <cfRule type="cellIs" dxfId="2738" priority="1228" operator="notEqual">
      <formula>""""""</formula>
    </cfRule>
  </conditionalFormatting>
  <conditionalFormatting sqref="T35:U35">
    <cfRule type="cellIs" dxfId="2737" priority="1217" operator="notEqual">
      <formula>""""""</formula>
    </cfRule>
  </conditionalFormatting>
  <conditionalFormatting sqref="V35">
    <cfRule type="cellIs" dxfId="2736" priority="1216" operator="notEqual">
      <formula>""""""</formula>
    </cfRule>
  </conditionalFormatting>
  <conditionalFormatting sqref="N35">
    <cfRule type="cellIs" dxfId="2735" priority="1215" operator="notEqual">
      <formula>""""""</formula>
    </cfRule>
  </conditionalFormatting>
  <conditionalFormatting sqref="O35">
    <cfRule type="cellIs" dxfId="2734" priority="1214" operator="notEqual">
      <formula>""""""</formula>
    </cfRule>
  </conditionalFormatting>
  <conditionalFormatting sqref="P35">
    <cfRule type="cellIs" dxfId="2733" priority="1213" operator="notEqual">
      <formula>""""""</formula>
    </cfRule>
  </conditionalFormatting>
  <conditionalFormatting sqref="Q35">
    <cfRule type="cellIs" dxfId="2732" priority="1212" operator="notEqual">
      <formula>""""""</formula>
    </cfRule>
  </conditionalFormatting>
  <conditionalFormatting sqref="K35">
    <cfRule type="cellIs" dxfId="2731" priority="1211" operator="notEqual">
      <formula>""</formula>
    </cfRule>
  </conditionalFormatting>
  <conditionalFormatting sqref="I35">
    <cfRule type="cellIs" dxfId="2730" priority="1210" operator="notEqual">
      <formula>"&lt;&gt;"""""""""</formula>
    </cfRule>
  </conditionalFormatting>
  <conditionalFormatting sqref="J35">
    <cfRule type="cellIs" dxfId="2729" priority="1209" operator="notEqual">
      <formula>""""""</formula>
    </cfRule>
  </conditionalFormatting>
  <conditionalFormatting sqref="L35:M35">
    <cfRule type="cellIs" dxfId="2728" priority="1208" operator="notEqual">
      <formula>""""""</formula>
    </cfRule>
  </conditionalFormatting>
  <conditionalFormatting sqref="T36:U36">
    <cfRule type="cellIs" dxfId="2727" priority="1207" operator="notEqual">
      <formula>""""""</formula>
    </cfRule>
  </conditionalFormatting>
  <conditionalFormatting sqref="V36">
    <cfRule type="cellIs" dxfId="2726" priority="1206" operator="notEqual">
      <formula>""""""</formula>
    </cfRule>
  </conditionalFormatting>
  <conditionalFormatting sqref="N36">
    <cfRule type="cellIs" dxfId="2725" priority="1205" operator="notEqual">
      <formula>""""""</formula>
    </cfRule>
  </conditionalFormatting>
  <conditionalFormatting sqref="O36">
    <cfRule type="cellIs" dxfId="2724" priority="1204" operator="notEqual">
      <formula>""""""</formula>
    </cfRule>
  </conditionalFormatting>
  <conditionalFormatting sqref="P36">
    <cfRule type="cellIs" dxfId="2723" priority="1203" operator="notEqual">
      <formula>""""""</formula>
    </cfRule>
  </conditionalFormatting>
  <conditionalFormatting sqref="Q36">
    <cfRule type="cellIs" dxfId="2722" priority="1202" operator="notEqual">
      <formula>""""""</formula>
    </cfRule>
  </conditionalFormatting>
  <conditionalFormatting sqref="K36">
    <cfRule type="cellIs" dxfId="2721" priority="1201" operator="notEqual">
      <formula>""</formula>
    </cfRule>
  </conditionalFormatting>
  <conditionalFormatting sqref="I36">
    <cfRule type="cellIs" dxfId="2720" priority="1200" operator="notEqual">
      <formula>"&lt;&gt;"""""""""</formula>
    </cfRule>
  </conditionalFormatting>
  <conditionalFormatting sqref="J36">
    <cfRule type="cellIs" dxfId="2719" priority="1199" operator="notEqual">
      <formula>""""""</formula>
    </cfRule>
  </conditionalFormatting>
  <conditionalFormatting sqref="L36:M36">
    <cfRule type="cellIs" dxfId="2718" priority="1198" operator="notEqual">
      <formula>""""""</formula>
    </cfRule>
  </conditionalFormatting>
  <conditionalFormatting sqref="T37:U37">
    <cfRule type="cellIs" dxfId="2717" priority="1197" operator="notEqual">
      <formula>""""""</formula>
    </cfRule>
  </conditionalFormatting>
  <conditionalFormatting sqref="V37">
    <cfRule type="cellIs" dxfId="2716" priority="1196" operator="notEqual">
      <formula>""""""</formula>
    </cfRule>
  </conditionalFormatting>
  <conditionalFormatting sqref="N37">
    <cfRule type="cellIs" dxfId="2715" priority="1195" operator="notEqual">
      <formula>""""""</formula>
    </cfRule>
  </conditionalFormatting>
  <conditionalFormatting sqref="O37">
    <cfRule type="cellIs" dxfId="2714" priority="1194" operator="notEqual">
      <formula>""""""</formula>
    </cfRule>
  </conditionalFormatting>
  <conditionalFormatting sqref="P37">
    <cfRule type="cellIs" dxfId="2713" priority="1193" operator="notEqual">
      <formula>""""""</formula>
    </cfRule>
  </conditionalFormatting>
  <conditionalFormatting sqref="Q37">
    <cfRule type="cellIs" dxfId="2712" priority="1192" operator="notEqual">
      <formula>""""""</formula>
    </cfRule>
  </conditionalFormatting>
  <conditionalFormatting sqref="K37">
    <cfRule type="cellIs" dxfId="2711" priority="1191" operator="notEqual">
      <formula>""</formula>
    </cfRule>
  </conditionalFormatting>
  <conditionalFormatting sqref="I37">
    <cfRule type="cellIs" dxfId="2710" priority="1190" operator="notEqual">
      <formula>"&lt;&gt;"""""""""</formula>
    </cfRule>
  </conditionalFormatting>
  <conditionalFormatting sqref="J37">
    <cfRule type="cellIs" dxfId="2709" priority="1189" operator="notEqual">
      <formula>""""""</formula>
    </cfRule>
  </conditionalFormatting>
  <conditionalFormatting sqref="L37:M37">
    <cfRule type="cellIs" dxfId="2708" priority="1188" operator="notEqual">
      <formula>""""""</formula>
    </cfRule>
  </conditionalFormatting>
  <conditionalFormatting sqref="T38:U38">
    <cfRule type="cellIs" dxfId="2707" priority="1187" operator="notEqual">
      <formula>""""""</formula>
    </cfRule>
  </conditionalFormatting>
  <conditionalFormatting sqref="V38">
    <cfRule type="cellIs" dxfId="2706" priority="1186" operator="notEqual">
      <formula>""""""</formula>
    </cfRule>
  </conditionalFormatting>
  <conditionalFormatting sqref="N38">
    <cfRule type="cellIs" dxfId="2705" priority="1185" operator="notEqual">
      <formula>""""""</formula>
    </cfRule>
  </conditionalFormatting>
  <conditionalFormatting sqref="O38">
    <cfRule type="cellIs" dxfId="2704" priority="1184" operator="notEqual">
      <formula>""""""</formula>
    </cfRule>
  </conditionalFormatting>
  <conditionalFormatting sqref="P38">
    <cfRule type="cellIs" dxfId="2703" priority="1183" operator="notEqual">
      <formula>""""""</formula>
    </cfRule>
  </conditionalFormatting>
  <conditionalFormatting sqref="Q38">
    <cfRule type="cellIs" dxfId="2702" priority="1182" operator="notEqual">
      <formula>""""""</formula>
    </cfRule>
  </conditionalFormatting>
  <conditionalFormatting sqref="K38">
    <cfRule type="cellIs" dxfId="2701" priority="1181" operator="notEqual">
      <formula>""</formula>
    </cfRule>
  </conditionalFormatting>
  <conditionalFormatting sqref="I38">
    <cfRule type="cellIs" dxfId="2700" priority="1180" operator="notEqual">
      <formula>"&lt;&gt;"""""""""</formula>
    </cfRule>
  </conditionalFormatting>
  <conditionalFormatting sqref="J38">
    <cfRule type="cellIs" dxfId="2699" priority="1179" operator="notEqual">
      <formula>""""""</formula>
    </cfRule>
  </conditionalFormatting>
  <conditionalFormatting sqref="L38:M38">
    <cfRule type="cellIs" dxfId="2698" priority="1178" operator="notEqual">
      <formula>""""""</formula>
    </cfRule>
  </conditionalFormatting>
  <conditionalFormatting sqref="T39:U39">
    <cfRule type="cellIs" dxfId="2697" priority="1177" operator="notEqual">
      <formula>""""""</formula>
    </cfRule>
  </conditionalFormatting>
  <conditionalFormatting sqref="V39">
    <cfRule type="cellIs" dxfId="2696" priority="1176" operator="notEqual">
      <formula>""""""</formula>
    </cfRule>
  </conditionalFormatting>
  <conditionalFormatting sqref="N39">
    <cfRule type="cellIs" dxfId="2695" priority="1175" operator="notEqual">
      <formula>""""""</formula>
    </cfRule>
  </conditionalFormatting>
  <conditionalFormatting sqref="O39">
    <cfRule type="cellIs" dxfId="2694" priority="1174" operator="notEqual">
      <formula>""""""</formula>
    </cfRule>
  </conditionalFormatting>
  <conditionalFormatting sqref="P39">
    <cfRule type="cellIs" dxfId="2693" priority="1173" operator="notEqual">
      <formula>""""""</formula>
    </cfRule>
  </conditionalFormatting>
  <conditionalFormatting sqref="Q39">
    <cfRule type="cellIs" dxfId="2692" priority="1172" operator="notEqual">
      <formula>""""""</formula>
    </cfRule>
  </conditionalFormatting>
  <conditionalFormatting sqref="K39">
    <cfRule type="cellIs" dxfId="2691" priority="1171" operator="notEqual">
      <formula>""</formula>
    </cfRule>
  </conditionalFormatting>
  <conditionalFormatting sqref="I39">
    <cfRule type="cellIs" dxfId="2690" priority="1170" operator="notEqual">
      <formula>"&lt;&gt;"""""""""</formula>
    </cfRule>
  </conditionalFormatting>
  <conditionalFormatting sqref="J39">
    <cfRule type="cellIs" dxfId="2689" priority="1169" operator="notEqual">
      <formula>""""""</formula>
    </cfRule>
  </conditionalFormatting>
  <conditionalFormatting sqref="L39:M39">
    <cfRule type="cellIs" dxfId="2688" priority="1168" operator="notEqual">
      <formula>""""""</formula>
    </cfRule>
  </conditionalFormatting>
  <conditionalFormatting sqref="T40:U40">
    <cfRule type="cellIs" dxfId="2687" priority="1167" operator="notEqual">
      <formula>""""""</formula>
    </cfRule>
  </conditionalFormatting>
  <conditionalFormatting sqref="V40">
    <cfRule type="cellIs" dxfId="2686" priority="1166" operator="notEqual">
      <formula>""""""</formula>
    </cfRule>
  </conditionalFormatting>
  <conditionalFormatting sqref="N40">
    <cfRule type="cellIs" dxfId="2685" priority="1165" operator="notEqual">
      <formula>""""""</formula>
    </cfRule>
  </conditionalFormatting>
  <conditionalFormatting sqref="O40">
    <cfRule type="cellIs" dxfId="2684" priority="1164" operator="notEqual">
      <formula>""""""</formula>
    </cfRule>
  </conditionalFormatting>
  <conditionalFormatting sqref="P40">
    <cfRule type="cellIs" dxfId="2683" priority="1163" operator="notEqual">
      <formula>""""""</formula>
    </cfRule>
  </conditionalFormatting>
  <conditionalFormatting sqref="Q40">
    <cfRule type="cellIs" dxfId="2682" priority="1162" operator="notEqual">
      <formula>""""""</formula>
    </cfRule>
  </conditionalFormatting>
  <conditionalFormatting sqref="K40">
    <cfRule type="cellIs" dxfId="2681" priority="1161" operator="notEqual">
      <formula>""</formula>
    </cfRule>
  </conditionalFormatting>
  <conditionalFormatting sqref="I40">
    <cfRule type="cellIs" dxfId="2680" priority="1160" operator="notEqual">
      <formula>"&lt;&gt;"""""""""</formula>
    </cfRule>
  </conditionalFormatting>
  <conditionalFormatting sqref="J40">
    <cfRule type="cellIs" dxfId="2679" priority="1159" operator="notEqual">
      <formula>""""""</formula>
    </cfRule>
  </conditionalFormatting>
  <conditionalFormatting sqref="L40:M40">
    <cfRule type="cellIs" dxfId="2678" priority="1158" operator="notEqual">
      <formula>""""""</formula>
    </cfRule>
  </conditionalFormatting>
  <conditionalFormatting sqref="T41:U41">
    <cfRule type="cellIs" dxfId="2677" priority="1157" operator="notEqual">
      <formula>""""""</formula>
    </cfRule>
  </conditionalFormatting>
  <conditionalFormatting sqref="V41">
    <cfRule type="cellIs" dxfId="2676" priority="1156" operator="notEqual">
      <formula>""""""</formula>
    </cfRule>
  </conditionalFormatting>
  <conditionalFormatting sqref="N41">
    <cfRule type="cellIs" dxfId="2675" priority="1155" operator="notEqual">
      <formula>""""""</formula>
    </cfRule>
  </conditionalFormatting>
  <conditionalFormatting sqref="O41">
    <cfRule type="cellIs" dxfId="2674" priority="1154" operator="notEqual">
      <formula>""""""</formula>
    </cfRule>
  </conditionalFormatting>
  <conditionalFormatting sqref="P41">
    <cfRule type="cellIs" dxfId="2673" priority="1153" operator="notEqual">
      <formula>""""""</formula>
    </cfRule>
  </conditionalFormatting>
  <conditionalFormatting sqref="Q41">
    <cfRule type="cellIs" dxfId="2672" priority="1152" operator="notEqual">
      <formula>""""""</formula>
    </cfRule>
  </conditionalFormatting>
  <conditionalFormatting sqref="K41">
    <cfRule type="cellIs" dxfId="2671" priority="1151" operator="notEqual">
      <formula>""</formula>
    </cfRule>
  </conditionalFormatting>
  <conditionalFormatting sqref="I41">
    <cfRule type="cellIs" dxfId="2670" priority="1150" operator="notEqual">
      <formula>"&lt;&gt;"""""""""</formula>
    </cfRule>
  </conditionalFormatting>
  <conditionalFormatting sqref="J41">
    <cfRule type="cellIs" dxfId="2669" priority="1149" operator="notEqual">
      <formula>""""""</formula>
    </cfRule>
  </conditionalFormatting>
  <conditionalFormatting sqref="L41:M41">
    <cfRule type="cellIs" dxfId="2668" priority="1148" operator="notEqual">
      <formula>""""""</formula>
    </cfRule>
  </conditionalFormatting>
  <conditionalFormatting sqref="T42:U42">
    <cfRule type="cellIs" dxfId="2667" priority="1147" operator="notEqual">
      <formula>""""""</formula>
    </cfRule>
  </conditionalFormatting>
  <conditionalFormatting sqref="V42">
    <cfRule type="cellIs" dxfId="2666" priority="1146" operator="notEqual">
      <formula>""""""</formula>
    </cfRule>
  </conditionalFormatting>
  <conditionalFormatting sqref="N42">
    <cfRule type="cellIs" dxfId="2665" priority="1145" operator="notEqual">
      <formula>""""""</formula>
    </cfRule>
  </conditionalFormatting>
  <conditionalFormatting sqref="O42">
    <cfRule type="cellIs" dxfId="2664" priority="1144" operator="notEqual">
      <formula>""""""</formula>
    </cfRule>
  </conditionalFormatting>
  <conditionalFormatting sqref="P42">
    <cfRule type="cellIs" dxfId="2663" priority="1143" operator="notEqual">
      <formula>""""""</formula>
    </cfRule>
  </conditionalFormatting>
  <conditionalFormatting sqref="Q42">
    <cfRule type="cellIs" dxfId="2662" priority="1142" operator="notEqual">
      <formula>""""""</formula>
    </cfRule>
  </conditionalFormatting>
  <conditionalFormatting sqref="K42">
    <cfRule type="cellIs" dxfId="2661" priority="1141" operator="notEqual">
      <formula>""</formula>
    </cfRule>
  </conditionalFormatting>
  <conditionalFormatting sqref="I42">
    <cfRule type="cellIs" dxfId="2660" priority="1140" operator="notEqual">
      <formula>"&lt;&gt;"""""""""</formula>
    </cfRule>
  </conditionalFormatting>
  <conditionalFormatting sqref="J42">
    <cfRule type="cellIs" dxfId="2659" priority="1139" operator="notEqual">
      <formula>""""""</formula>
    </cfRule>
  </conditionalFormatting>
  <conditionalFormatting sqref="L42:M42">
    <cfRule type="cellIs" dxfId="2658" priority="1138" operator="notEqual">
      <formula>""""""</formula>
    </cfRule>
  </conditionalFormatting>
  <conditionalFormatting sqref="T43:U43">
    <cfRule type="cellIs" dxfId="2657" priority="1137" operator="notEqual">
      <formula>""""""</formula>
    </cfRule>
  </conditionalFormatting>
  <conditionalFormatting sqref="V43">
    <cfRule type="cellIs" dxfId="2656" priority="1136" operator="notEqual">
      <formula>""""""</formula>
    </cfRule>
  </conditionalFormatting>
  <conditionalFormatting sqref="N43">
    <cfRule type="cellIs" dxfId="2655" priority="1135" operator="notEqual">
      <formula>""""""</formula>
    </cfRule>
  </conditionalFormatting>
  <conditionalFormatting sqref="O43">
    <cfRule type="cellIs" dxfId="2654" priority="1134" operator="notEqual">
      <formula>""""""</formula>
    </cfRule>
  </conditionalFormatting>
  <conditionalFormatting sqref="P43">
    <cfRule type="cellIs" dxfId="2653" priority="1133" operator="notEqual">
      <formula>""""""</formula>
    </cfRule>
  </conditionalFormatting>
  <conditionalFormatting sqref="Q43">
    <cfRule type="cellIs" dxfId="2652" priority="1132" operator="notEqual">
      <formula>""""""</formula>
    </cfRule>
  </conditionalFormatting>
  <conditionalFormatting sqref="K43">
    <cfRule type="cellIs" dxfId="2651" priority="1131" operator="notEqual">
      <formula>""</formula>
    </cfRule>
  </conditionalFormatting>
  <conditionalFormatting sqref="I43">
    <cfRule type="cellIs" dxfId="2650" priority="1130" operator="notEqual">
      <formula>"&lt;&gt;"""""""""</formula>
    </cfRule>
  </conditionalFormatting>
  <conditionalFormatting sqref="J43">
    <cfRule type="cellIs" dxfId="2649" priority="1129" operator="notEqual">
      <formula>""""""</formula>
    </cfRule>
  </conditionalFormatting>
  <conditionalFormatting sqref="L43:M43">
    <cfRule type="cellIs" dxfId="2648" priority="1128" operator="notEqual">
      <formula>""""""</formula>
    </cfRule>
  </conditionalFormatting>
  <conditionalFormatting sqref="T44:U44">
    <cfRule type="cellIs" dxfId="2647" priority="1127" operator="notEqual">
      <formula>""""""</formula>
    </cfRule>
  </conditionalFormatting>
  <conditionalFormatting sqref="V44">
    <cfRule type="cellIs" dxfId="2646" priority="1126" operator="notEqual">
      <formula>""""""</formula>
    </cfRule>
  </conditionalFormatting>
  <conditionalFormatting sqref="N44">
    <cfRule type="cellIs" dxfId="2645" priority="1125" operator="notEqual">
      <formula>""""""</formula>
    </cfRule>
  </conditionalFormatting>
  <conditionalFormatting sqref="O44">
    <cfRule type="cellIs" dxfId="2644" priority="1124" operator="notEqual">
      <formula>""""""</formula>
    </cfRule>
  </conditionalFormatting>
  <conditionalFormatting sqref="P44">
    <cfRule type="cellIs" dxfId="2643" priority="1123" operator="notEqual">
      <formula>""""""</formula>
    </cfRule>
  </conditionalFormatting>
  <conditionalFormatting sqref="Q44">
    <cfRule type="cellIs" dxfId="2642" priority="1122" operator="notEqual">
      <formula>""""""</formula>
    </cfRule>
  </conditionalFormatting>
  <conditionalFormatting sqref="K44">
    <cfRule type="cellIs" dxfId="2641" priority="1121" operator="notEqual">
      <formula>""</formula>
    </cfRule>
  </conditionalFormatting>
  <conditionalFormatting sqref="I44">
    <cfRule type="cellIs" dxfId="2640" priority="1120" operator="notEqual">
      <formula>"&lt;&gt;"""""""""</formula>
    </cfRule>
  </conditionalFormatting>
  <conditionalFormatting sqref="J44">
    <cfRule type="cellIs" dxfId="2639" priority="1119" operator="notEqual">
      <formula>""""""</formula>
    </cfRule>
  </conditionalFormatting>
  <conditionalFormatting sqref="L44:M44">
    <cfRule type="cellIs" dxfId="2638" priority="1118" operator="notEqual">
      <formula>""""""</formula>
    </cfRule>
  </conditionalFormatting>
  <conditionalFormatting sqref="T45:U45">
    <cfRule type="cellIs" dxfId="2637" priority="1117" operator="notEqual">
      <formula>""""""</formula>
    </cfRule>
  </conditionalFormatting>
  <conditionalFormatting sqref="V45">
    <cfRule type="cellIs" dxfId="2636" priority="1116" operator="notEqual">
      <formula>""""""</formula>
    </cfRule>
  </conditionalFormatting>
  <conditionalFormatting sqref="N45">
    <cfRule type="cellIs" dxfId="2635" priority="1115" operator="notEqual">
      <formula>""""""</formula>
    </cfRule>
  </conditionalFormatting>
  <conditionalFormatting sqref="O45">
    <cfRule type="cellIs" dxfId="2634" priority="1114" operator="notEqual">
      <formula>""""""</formula>
    </cfRule>
  </conditionalFormatting>
  <conditionalFormatting sqref="P45">
    <cfRule type="cellIs" dxfId="2633" priority="1113" operator="notEqual">
      <formula>""""""</formula>
    </cfRule>
  </conditionalFormatting>
  <conditionalFormatting sqref="Q45">
    <cfRule type="cellIs" dxfId="2632" priority="1112" operator="notEqual">
      <formula>""""""</formula>
    </cfRule>
  </conditionalFormatting>
  <conditionalFormatting sqref="K45">
    <cfRule type="cellIs" dxfId="2631" priority="1111" operator="notEqual">
      <formula>""</formula>
    </cfRule>
  </conditionalFormatting>
  <conditionalFormatting sqref="I45">
    <cfRule type="cellIs" dxfId="2630" priority="1110" operator="notEqual">
      <formula>"&lt;&gt;"""""""""</formula>
    </cfRule>
  </conditionalFormatting>
  <conditionalFormatting sqref="J45">
    <cfRule type="cellIs" dxfId="2629" priority="1109" operator="notEqual">
      <formula>""""""</formula>
    </cfRule>
  </conditionalFormatting>
  <conditionalFormatting sqref="L45:M45">
    <cfRule type="cellIs" dxfId="2628" priority="1108" operator="notEqual">
      <formula>""""""</formula>
    </cfRule>
  </conditionalFormatting>
  <conditionalFormatting sqref="T46:U46">
    <cfRule type="cellIs" dxfId="2627" priority="1107" operator="notEqual">
      <formula>""""""</formula>
    </cfRule>
  </conditionalFormatting>
  <conditionalFormatting sqref="V46">
    <cfRule type="cellIs" dxfId="2626" priority="1106" operator="notEqual">
      <formula>""""""</formula>
    </cfRule>
  </conditionalFormatting>
  <conditionalFormatting sqref="N46">
    <cfRule type="cellIs" dxfId="2625" priority="1105" operator="notEqual">
      <formula>""""""</formula>
    </cfRule>
  </conditionalFormatting>
  <conditionalFormatting sqref="O46">
    <cfRule type="cellIs" dxfId="2624" priority="1104" operator="notEqual">
      <formula>""""""</formula>
    </cfRule>
  </conditionalFormatting>
  <conditionalFormatting sqref="P46">
    <cfRule type="cellIs" dxfId="2623" priority="1103" operator="notEqual">
      <formula>""""""</formula>
    </cfRule>
  </conditionalFormatting>
  <conditionalFormatting sqref="Q46">
    <cfRule type="cellIs" dxfId="2622" priority="1102" operator="notEqual">
      <formula>""""""</formula>
    </cfRule>
  </conditionalFormatting>
  <conditionalFormatting sqref="K46">
    <cfRule type="cellIs" dxfId="2621" priority="1101" operator="notEqual">
      <formula>""</formula>
    </cfRule>
  </conditionalFormatting>
  <conditionalFormatting sqref="I46">
    <cfRule type="cellIs" dxfId="2620" priority="1100" operator="notEqual">
      <formula>"&lt;&gt;"""""""""</formula>
    </cfRule>
  </conditionalFormatting>
  <conditionalFormatting sqref="J46">
    <cfRule type="cellIs" dxfId="2619" priority="1099" operator="notEqual">
      <formula>""""""</formula>
    </cfRule>
  </conditionalFormatting>
  <conditionalFormatting sqref="L46:M46">
    <cfRule type="cellIs" dxfId="2618" priority="1098" operator="notEqual">
      <formula>""""""</formula>
    </cfRule>
  </conditionalFormatting>
  <conditionalFormatting sqref="T47:U47">
    <cfRule type="cellIs" dxfId="2617" priority="1097" operator="notEqual">
      <formula>""""""</formula>
    </cfRule>
  </conditionalFormatting>
  <conditionalFormatting sqref="V47">
    <cfRule type="cellIs" dxfId="2616" priority="1096" operator="notEqual">
      <formula>""""""</formula>
    </cfRule>
  </conditionalFormatting>
  <conditionalFormatting sqref="N47">
    <cfRule type="cellIs" dxfId="2615" priority="1095" operator="notEqual">
      <formula>""""""</formula>
    </cfRule>
  </conditionalFormatting>
  <conditionalFormatting sqref="O47">
    <cfRule type="cellIs" dxfId="2614" priority="1094" operator="notEqual">
      <formula>""""""</formula>
    </cfRule>
  </conditionalFormatting>
  <conditionalFormatting sqref="P47">
    <cfRule type="cellIs" dxfId="2613" priority="1093" operator="notEqual">
      <formula>""""""</formula>
    </cfRule>
  </conditionalFormatting>
  <conditionalFormatting sqref="Q47">
    <cfRule type="cellIs" dxfId="2612" priority="1092" operator="notEqual">
      <formula>""""""</formula>
    </cfRule>
  </conditionalFormatting>
  <conditionalFormatting sqref="K47">
    <cfRule type="cellIs" dxfId="2611" priority="1091" operator="notEqual">
      <formula>""</formula>
    </cfRule>
  </conditionalFormatting>
  <conditionalFormatting sqref="I47">
    <cfRule type="cellIs" dxfId="2610" priority="1090" operator="notEqual">
      <formula>"&lt;&gt;"""""""""</formula>
    </cfRule>
  </conditionalFormatting>
  <conditionalFormatting sqref="J47">
    <cfRule type="cellIs" dxfId="2609" priority="1089" operator="notEqual">
      <formula>""""""</formula>
    </cfRule>
  </conditionalFormatting>
  <conditionalFormatting sqref="L47:M47">
    <cfRule type="cellIs" dxfId="2608" priority="1088" operator="notEqual">
      <formula>""""""</formula>
    </cfRule>
  </conditionalFormatting>
  <conditionalFormatting sqref="T48:U48">
    <cfRule type="cellIs" dxfId="2607" priority="1087" operator="notEqual">
      <formula>""""""</formula>
    </cfRule>
  </conditionalFormatting>
  <conditionalFormatting sqref="V48">
    <cfRule type="cellIs" dxfId="2606" priority="1086" operator="notEqual">
      <formula>""""""</formula>
    </cfRule>
  </conditionalFormatting>
  <conditionalFormatting sqref="N48">
    <cfRule type="cellIs" dxfId="2605" priority="1085" operator="notEqual">
      <formula>""""""</formula>
    </cfRule>
  </conditionalFormatting>
  <conditionalFormatting sqref="O48">
    <cfRule type="cellIs" dxfId="2604" priority="1084" operator="notEqual">
      <formula>""""""</formula>
    </cfRule>
  </conditionalFormatting>
  <conditionalFormatting sqref="P48">
    <cfRule type="cellIs" dxfId="2603" priority="1083" operator="notEqual">
      <formula>""""""</formula>
    </cfRule>
  </conditionalFormatting>
  <conditionalFormatting sqref="Q48">
    <cfRule type="cellIs" dxfId="2602" priority="1082" operator="notEqual">
      <formula>""""""</formula>
    </cfRule>
  </conditionalFormatting>
  <conditionalFormatting sqref="K48">
    <cfRule type="cellIs" dxfId="2601" priority="1081" operator="notEqual">
      <formula>""</formula>
    </cfRule>
  </conditionalFormatting>
  <conditionalFormatting sqref="I48">
    <cfRule type="cellIs" dxfId="2600" priority="1080" operator="notEqual">
      <formula>"&lt;&gt;"""""""""</formula>
    </cfRule>
  </conditionalFormatting>
  <conditionalFormatting sqref="J48">
    <cfRule type="cellIs" dxfId="2599" priority="1079" operator="notEqual">
      <formula>""""""</formula>
    </cfRule>
  </conditionalFormatting>
  <conditionalFormatting sqref="L48:M48">
    <cfRule type="cellIs" dxfId="2598" priority="1078" operator="notEqual">
      <formula>""""""</formula>
    </cfRule>
  </conditionalFormatting>
  <conditionalFormatting sqref="T49:U49">
    <cfRule type="cellIs" dxfId="2597" priority="1077" operator="notEqual">
      <formula>""""""</formula>
    </cfRule>
  </conditionalFormatting>
  <conditionalFormatting sqref="V49">
    <cfRule type="cellIs" dxfId="2596" priority="1076" operator="notEqual">
      <formula>""""""</formula>
    </cfRule>
  </conditionalFormatting>
  <conditionalFormatting sqref="N49">
    <cfRule type="cellIs" dxfId="2595" priority="1075" operator="notEqual">
      <formula>""""""</formula>
    </cfRule>
  </conditionalFormatting>
  <conditionalFormatting sqref="O49">
    <cfRule type="cellIs" dxfId="2594" priority="1074" operator="notEqual">
      <formula>""""""</formula>
    </cfRule>
  </conditionalFormatting>
  <conditionalFormatting sqref="P49">
    <cfRule type="cellIs" dxfId="2593" priority="1073" operator="notEqual">
      <formula>""""""</formula>
    </cfRule>
  </conditionalFormatting>
  <conditionalFormatting sqref="Q49">
    <cfRule type="cellIs" dxfId="2592" priority="1072" operator="notEqual">
      <formula>""""""</formula>
    </cfRule>
  </conditionalFormatting>
  <conditionalFormatting sqref="K49">
    <cfRule type="cellIs" dxfId="2591" priority="1071" operator="notEqual">
      <formula>""</formula>
    </cfRule>
  </conditionalFormatting>
  <conditionalFormatting sqref="I49">
    <cfRule type="cellIs" dxfId="2590" priority="1070" operator="notEqual">
      <formula>"&lt;&gt;"""""""""</formula>
    </cfRule>
  </conditionalFormatting>
  <conditionalFormatting sqref="J49">
    <cfRule type="cellIs" dxfId="2589" priority="1069" operator="notEqual">
      <formula>""""""</formula>
    </cfRule>
  </conditionalFormatting>
  <conditionalFormatting sqref="L49:M49">
    <cfRule type="cellIs" dxfId="2588" priority="1068" operator="notEqual">
      <formula>""""""</formula>
    </cfRule>
  </conditionalFormatting>
  <conditionalFormatting sqref="T50:U50">
    <cfRule type="cellIs" dxfId="2587" priority="1067" operator="notEqual">
      <formula>""""""</formula>
    </cfRule>
  </conditionalFormatting>
  <conditionalFormatting sqref="V50">
    <cfRule type="cellIs" dxfId="2586" priority="1066" operator="notEqual">
      <formula>""""""</formula>
    </cfRule>
  </conditionalFormatting>
  <conditionalFormatting sqref="N50">
    <cfRule type="cellIs" dxfId="2585" priority="1065" operator="notEqual">
      <formula>""""""</formula>
    </cfRule>
  </conditionalFormatting>
  <conditionalFormatting sqref="O50">
    <cfRule type="cellIs" dxfId="2584" priority="1064" operator="notEqual">
      <formula>""""""</formula>
    </cfRule>
  </conditionalFormatting>
  <conditionalFormatting sqref="P50">
    <cfRule type="cellIs" dxfId="2583" priority="1063" operator="notEqual">
      <formula>""""""</formula>
    </cfRule>
  </conditionalFormatting>
  <conditionalFormatting sqref="Q50">
    <cfRule type="cellIs" dxfId="2582" priority="1062" operator="notEqual">
      <formula>""""""</formula>
    </cfRule>
  </conditionalFormatting>
  <conditionalFormatting sqref="K50">
    <cfRule type="cellIs" dxfId="2581" priority="1061" operator="notEqual">
      <formula>""</formula>
    </cfRule>
  </conditionalFormatting>
  <conditionalFormatting sqref="I50">
    <cfRule type="cellIs" dxfId="2580" priority="1060" operator="notEqual">
      <formula>"&lt;&gt;"""""""""</formula>
    </cfRule>
  </conditionalFormatting>
  <conditionalFormatting sqref="J50">
    <cfRule type="cellIs" dxfId="2579" priority="1059" operator="notEqual">
      <formula>""""""</formula>
    </cfRule>
  </conditionalFormatting>
  <conditionalFormatting sqref="L50:M50">
    <cfRule type="cellIs" dxfId="2578" priority="1058" operator="notEqual">
      <formula>""""""</formula>
    </cfRule>
  </conditionalFormatting>
  <conditionalFormatting sqref="T51:U51">
    <cfRule type="cellIs" dxfId="2577" priority="1057" operator="notEqual">
      <formula>""""""</formula>
    </cfRule>
  </conditionalFormatting>
  <conditionalFormatting sqref="V51">
    <cfRule type="cellIs" dxfId="2576" priority="1056" operator="notEqual">
      <formula>""""""</formula>
    </cfRule>
  </conditionalFormatting>
  <conditionalFormatting sqref="N51">
    <cfRule type="cellIs" dxfId="2575" priority="1055" operator="notEqual">
      <formula>""""""</formula>
    </cfRule>
  </conditionalFormatting>
  <conditionalFormatting sqref="O51">
    <cfRule type="cellIs" dxfId="2574" priority="1054" operator="notEqual">
      <formula>""""""</formula>
    </cfRule>
  </conditionalFormatting>
  <conditionalFormatting sqref="P51">
    <cfRule type="cellIs" dxfId="2573" priority="1053" operator="notEqual">
      <formula>""""""</formula>
    </cfRule>
  </conditionalFormatting>
  <conditionalFormatting sqref="Q51">
    <cfRule type="cellIs" dxfId="2572" priority="1052" operator="notEqual">
      <formula>""""""</formula>
    </cfRule>
  </conditionalFormatting>
  <conditionalFormatting sqref="K51">
    <cfRule type="cellIs" dxfId="2571" priority="1051" operator="notEqual">
      <formula>""</formula>
    </cfRule>
  </conditionalFormatting>
  <conditionalFormatting sqref="I51">
    <cfRule type="cellIs" dxfId="2570" priority="1050" operator="notEqual">
      <formula>"&lt;&gt;"""""""""</formula>
    </cfRule>
  </conditionalFormatting>
  <conditionalFormatting sqref="J51">
    <cfRule type="cellIs" dxfId="2569" priority="1049" operator="notEqual">
      <formula>""""""</formula>
    </cfRule>
  </conditionalFormatting>
  <conditionalFormatting sqref="L51:M51">
    <cfRule type="cellIs" dxfId="2568" priority="1048" operator="notEqual">
      <formula>""""""</formula>
    </cfRule>
  </conditionalFormatting>
  <conditionalFormatting sqref="T52:U52">
    <cfRule type="cellIs" dxfId="2567" priority="1047" operator="notEqual">
      <formula>""""""</formula>
    </cfRule>
  </conditionalFormatting>
  <conditionalFormatting sqref="V52">
    <cfRule type="cellIs" dxfId="2566" priority="1046" operator="notEqual">
      <formula>""""""</formula>
    </cfRule>
  </conditionalFormatting>
  <conditionalFormatting sqref="N52">
    <cfRule type="cellIs" dxfId="2565" priority="1045" operator="notEqual">
      <formula>""""""</formula>
    </cfRule>
  </conditionalFormatting>
  <conditionalFormatting sqref="O52">
    <cfRule type="cellIs" dxfId="2564" priority="1044" operator="notEqual">
      <formula>""""""</formula>
    </cfRule>
  </conditionalFormatting>
  <conditionalFormatting sqref="P52">
    <cfRule type="cellIs" dxfId="2563" priority="1043" operator="notEqual">
      <formula>""""""</formula>
    </cfRule>
  </conditionalFormatting>
  <conditionalFormatting sqref="Q52">
    <cfRule type="cellIs" dxfId="2562" priority="1042" operator="notEqual">
      <formula>""""""</formula>
    </cfRule>
  </conditionalFormatting>
  <conditionalFormatting sqref="K52">
    <cfRule type="cellIs" dxfId="2561" priority="1041" operator="notEqual">
      <formula>""</formula>
    </cfRule>
  </conditionalFormatting>
  <conditionalFormatting sqref="I52">
    <cfRule type="cellIs" dxfId="2560" priority="1040" operator="notEqual">
      <formula>"&lt;&gt;"""""""""</formula>
    </cfRule>
  </conditionalFormatting>
  <conditionalFormatting sqref="J52">
    <cfRule type="cellIs" dxfId="2559" priority="1039" operator="notEqual">
      <formula>""""""</formula>
    </cfRule>
  </conditionalFormatting>
  <conditionalFormatting sqref="L52:M52">
    <cfRule type="cellIs" dxfId="2558" priority="1038" operator="notEqual">
      <formula>""""""</formula>
    </cfRule>
  </conditionalFormatting>
  <conditionalFormatting sqref="T53:U53">
    <cfRule type="cellIs" dxfId="2557" priority="1037" operator="notEqual">
      <formula>""""""</formula>
    </cfRule>
  </conditionalFormatting>
  <conditionalFormatting sqref="V53">
    <cfRule type="cellIs" dxfId="2556" priority="1036" operator="notEqual">
      <formula>""""""</formula>
    </cfRule>
  </conditionalFormatting>
  <conditionalFormatting sqref="N53">
    <cfRule type="cellIs" dxfId="2555" priority="1035" operator="notEqual">
      <formula>""""""</formula>
    </cfRule>
  </conditionalFormatting>
  <conditionalFormatting sqref="O53">
    <cfRule type="cellIs" dxfId="2554" priority="1034" operator="notEqual">
      <formula>""""""</formula>
    </cfRule>
  </conditionalFormatting>
  <conditionalFormatting sqref="P53">
    <cfRule type="cellIs" dxfId="2553" priority="1033" operator="notEqual">
      <formula>""""""</formula>
    </cfRule>
  </conditionalFormatting>
  <conditionalFormatting sqref="Q53">
    <cfRule type="cellIs" dxfId="2552" priority="1032" operator="notEqual">
      <formula>""""""</formula>
    </cfRule>
  </conditionalFormatting>
  <conditionalFormatting sqref="K53">
    <cfRule type="cellIs" dxfId="2551" priority="1031" operator="notEqual">
      <formula>""</formula>
    </cfRule>
  </conditionalFormatting>
  <conditionalFormatting sqref="I53">
    <cfRule type="cellIs" dxfId="2550" priority="1030" operator="notEqual">
      <formula>"&lt;&gt;"""""""""</formula>
    </cfRule>
  </conditionalFormatting>
  <conditionalFormatting sqref="J53">
    <cfRule type="cellIs" dxfId="2549" priority="1029" operator="notEqual">
      <formula>""""""</formula>
    </cfRule>
  </conditionalFormatting>
  <conditionalFormatting sqref="L53:M53">
    <cfRule type="cellIs" dxfId="2548" priority="1028" operator="notEqual">
      <formula>""""""</formula>
    </cfRule>
  </conditionalFormatting>
  <conditionalFormatting sqref="T54:U54">
    <cfRule type="cellIs" dxfId="2547" priority="1027" operator="notEqual">
      <formula>""""""</formula>
    </cfRule>
  </conditionalFormatting>
  <conditionalFormatting sqref="V54">
    <cfRule type="cellIs" dxfId="2546" priority="1026" operator="notEqual">
      <formula>""""""</formula>
    </cfRule>
  </conditionalFormatting>
  <conditionalFormatting sqref="N54">
    <cfRule type="cellIs" dxfId="2545" priority="1025" operator="notEqual">
      <formula>""""""</formula>
    </cfRule>
  </conditionalFormatting>
  <conditionalFormatting sqref="O54">
    <cfRule type="cellIs" dxfId="2544" priority="1024" operator="notEqual">
      <formula>""""""</formula>
    </cfRule>
  </conditionalFormatting>
  <conditionalFormatting sqref="P54">
    <cfRule type="cellIs" dxfId="2543" priority="1023" operator="notEqual">
      <formula>""""""</formula>
    </cfRule>
  </conditionalFormatting>
  <conditionalFormatting sqref="Q54">
    <cfRule type="cellIs" dxfId="2542" priority="1022" operator="notEqual">
      <formula>""""""</formula>
    </cfRule>
  </conditionalFormatting>
  <conditionalFormatting sqref="K54">
    <cfRule type="cellIs" dxfId="2541" priority="1021" operator="notEqual">
      <formula>""</formula>
    </cfRule>
  </conditionalFormatting>
  <conditionalFormatting sqref="I54">
    <cfRule type="cellIs" dxfId="2540" priority="1020" operator="notEqual">
      <formula>"&lt;&gt;"""""""""</formula>
    </cfRule>
  </conditionalFormatting>
  <conditionalFormatting sqref="J54">
    <cfRule type="cellIs" dxfId="2539" priority="1019" operator="notEqual">
      <formula>""""""</formula>
    </cfRule>
  </conditionalFormatting>
  <conditionalFormatting sqref="L54:M54">
    <cfRule type="cellIs" dxfId="2538" priority="1018" operator="notEqual">
      <formula>""""""</formula>
    </cfRule>
  </conditionalFormatting>
  <conditionalFormatting sqref="T55:U55">
    <cfRule type="cellIs" dxfId="2537" priority="1017" operator="notEqual">
      <formula>""""""</formula>
    </cfRule>
  </conditionalFormatting>
  <conditionalFormatting sqref="V55">
    <cfRule type="cellIs" dxfId="2536" priority="1016" operator="notEqual">
      <formula>""""""</formula>
    </cfRule>
  </conditionalFormatting>
  <conditionalFormatting sqref="N55">
    <cfRule type="cellIs" dxfId="2535" priority="1015" operator="notEqual">
      <formula>""""""</formula>
    </cfRule>
  </conditionalFormatting>
  <conditionalFormatting sqref="O55">
    <cfRule type="cellIs" dxfId="2534" priority="1014" operator="notEqual">
      <formula>""""""</formula>
    </cfRule>
  </conditionalFormatting>
  <conditionalFormatting sqref="P55">
    <cfRule type="cellIs" dxfId="2533" priority="1013" operator="notEqual">
      <formula>""""""</formula>
    </cfRule>
  </conditionalFormatting>
  <conditionalFormatting sqref="Q55">
    <cfRule type="cellIs" dxfId="2532" priority="1012" operator="notEqual">
      <formula>""""""</formula>
    </cfRule>
  </conditionalFormatting>
  <conditionalFormatting sqref="K55">
    <cfRule type="cellIs" dxfId="2531" priority="1011" operator="notEqual">
      <formula>""</formula>
    </cfRule>
  </conditionalFormatting>
  <conditionalFormatting sqref="I55">
    <cfRule type="cellIs" dxfId="2530" priority="1010" operator="notEqual">
      <formula>"&lt;&gt;"""""""""</formula>
    </cfRule>
  </conditionalFormatting>
  <conditionalFormatting sqref="J55">
    <cfRule type="cellIs" dxfId="2529" priority="1009" operator="notEqual">
      <formula>""""""</formula>
    </cfRule>
  </conditionalFormatting>
  <conditionalFormatting sqref="L55:M55">
    <cfRule type="cellIs" dxfId="2528" priority="1008" operator="notEqual">
      <formula>""""""</formula>
    </cfRule>
  </conditionalFormatting>
  <conditionalFormatting sqref="T56:U56">
    <cfRule type="cellIs" dxfId="2527" priority="1007" operator="notEqual">
      <formula>""""""</formula>
    </cfRule>
  </conditionalFormatting>
  <conditionalFormatting sqref="V56">
    <cfRule type="cellIs" dxfId="2526" priority="1006" operator="notEqual">
      <formula>""""""</formula>
    </cfRule>
  </conditionalFormatting>
  <conditionalFormatting sqref="N56">
    <cfRule type="cellIs" dxfId="2525" priority="1005" operator="notEqual">
      <formula>""""""</formula>
    </cfRule>
  </conditionalFormatting>
  <conditionalFormatting sqref="O56">
    <cfRule type="cellIs" dxfId="2524" priority="1004" operator="notEqual">
      <formula>""""""</formula>
    </cfRule>
  </conditionalFormatting>
  <conditionalFormatting sqref="P56">
    <cfRule type="cellIs" dxfId="2523" priority="1003" operator="notEqual">
      <formula>""""""</formula>
    </cfRule>
  </conditionalFormatting>
  <conditionalFormatting sqref="Q56">
    <cfRule type="cellIs" dxfId="2522" priority="1002" operator="notEqual">
      <formula>""""""</formula>
    </cfRule>
  </conditionalFormatting>
  <conditionalFormatting sqref="K56">
    <cfRule type="cellIs" dxfId="2521" priority="1001" operator="notEqual">
      <formula>""</formula>
    </cfRule>
  </conditionalFormatting>
  <conditionalFormatting sqref="I56">
    <cfRule type="cellIs" dxfId="2520" priority="1000" operator="notEqual">
      <formula>"&lt;&gt;"""""""""</formula>
    </cfRule>
  </conditionalFormatting>
  <conditionalFormatting sqref="J56">
    <cfRule type="cellIs" dxfId="2519" priority="999" operator="notEqual">
      <formula>""""""</formula>
    </cfRule>
  </conditionalFormatting>
  <conditionalFormatting sqref="L56:M56">
    <cfRule type="cellIs" dxfId="2518" priority="998" operator="notEqual">
      <formula>""""""</formula>
    </cfRule>
  </conditionalFormatting>
  <conditionalFormatting sqref="T57:U57">
    <cfRule type="cellIs" dxfId="2517" priority="997" operator="notEqual">
      <formula>""""""</formula>
    </cfRule>
  </conditionalFormatting>
  <conditionalFormatting sqref="V57">
    <cfRule type="cellIs" dxfId="2516" priority="996" operator="notEqual">
      <formula>""""""</formula>
    </cfRule>
  </conditionalFormatting>
  <conditionalFormatting sqref="N57">
    <cfRule type="cellIs" dxfId="2515" priority="995" operator="notEqual">
      <formula>""""""</formula>
    </cfRule>
  </conditionalFormatting>
  <conditionalFormatting sqref="O57">
    <cfRule type="cellIs" dxfId="2514" priority="994" operator="notEqual">
      <formula>""""""</formula>
    </cfRule>
  </conditionalFormatting>
  <conditionalFormatting sqref="P57">
    <cfRule type="cellIs" dxfId="2513" priority="993" operator="notEqual">
      <formula>""""""</formula>
    </cfRule>
  </conditionalFormatting>
  <conditionalFormatting sqref="Q57">
    <cfRule type="cellIs" dxfId="2512" priority="992" operator="notEqual">
      <formula>""""""</formula>
    </cfRule>
  </conditionalFormatting>
  <conditionalFormatting sqref="K57">
    <cfRule type="cellIs" dxfId="2511" priority="991" operator="notEqual">
      <formula>""</formula>
    </cfRule>
  </conditionalFormatting>
  <conditionalFormatting sqref="I57">
    <cfRule type="cellIs" dxfId="2510" priority="990" operator="notEqual">
      <formula>"&lt;&gt;"""""""""</formula>
    </cfRule>
  </conditionalFormatting>
  <conditionalFormatting sqref="J57">
    <cfRule type="cellIs" dxfId="2509" priority="989" operator="notEqual">
      <formula>""""""</formula>
    </cfRule>
  </conditionalFormatting>
  <conditionalFormatting sqref="L57:M57">
    <cfRule type="cellIs" dxfId="2508" priority="988" operator="notEqual">
      <formula>""""""</formula>
    </cfRule>
  </conditionalFormatting>
  <conditionalFormatting sqref="T58:U58">
    <cfRule type="cellIs" dxfId="2507" priority="987" operator="notEqual">
      <formula>""""""</formula>
    </cfRule>
  </conditionalFormatting>
  <conditionalFormatting sqref="V58">
    <cfRule type="cellIs" dxfId="2506" priority="986" operator="notEqual">
      <formula>""""""</formula>
    </cfRule>
  </conditionalFormatting>
  <conditionalFormatting sqref="N58">
    <cfRule type="cellIs" dxfId="2505" priority="985" operator="notEqual">
      <formula>""""""</formula>
    </cfRule>
  </conditionalFormatting>
  <conditionalFormatting sqref="O58">
    <cfRule type="cellIs" dxfId="2504" priority="984" operator="notEqual">
      <formula>""""""</formula>
    </cfRule>
  </conditionalFormatting>
  <conditionalFormatting sqref="P58">
    <cfRule type="cellIs" dxfId="2503" priority="983" operator="notEqual">
      <formula>""""""</formula>
    </cfRule>
  </conditionalFormatting>
  <conditionalFormatting sqref="Q58">
    <cfRule type="cellIs" dxfId="2502" priority="982" operator="notEqual">
      <formula>""""""</formula>
    </cfRule>
  </conditionalFormatting>
  <conditionalFormatting sqref="K58">
    <cfRule type="cellIs" dxfId="2501" priority="981" operator="notEqual">
      <formula>""</formula>
    </cfRule>
  </conditionalFormatting>
  <conditionalFormatting sqref="I58">
    <cfRule type="cellIs" dxfId="2500" priority="980" operator="notEqual">
      <formula>"&lt;&gt;"""""""""</formula>
    </cfRule>
  </conditionalFormatting>
  <conditionalFormatting sqref="J58">
    <cfRule type="cellIs" dxfId="2499" priority="979" operator="notEqual">
      <formula>""""""</formula>
    </cfRule>
  </conditionalFormatting>
  <conditionalFormatting sqref="L58:M58">
    <cfRule type="cellIs" dxfId="2498" priority="978" operator="notEqual">
      <formula>""""""</formula>
    </cfRule>
  </conditionalFormatting>
  <conditionalFormatting sqref="T59:U59">
    <cfRule type="cellIs" dxfId="2497" priority="977" operator="notEqual">
      <formula>""""""</formula>
    </cfRule>
  </conditionalFormatting>
  <conditionalFormatting sqref="V59">
    <cfRule type="cellIs" dxfId="2496" priority="976" operator="notEqual">
      <formula>""""""</formula>
    </cfRule>
  </conditionalFormatting>
  <conditionalFormatting sqref="N59">
    <cfRule type="cellIs" dxfId="2495" priority="975" operator="notEqual">
      <formula>""""""</formula>
    </cfRule>
  </conditionalFormatting>
  <conditionalFormatting sqref="O59">
    <cfRule type="cellIs" dxfId="2494" priority="974" operator="notEqual">
      <formula>""""""</formula>
    </cfRule>
  </conditionalFormatting>
  <conditionalFormatting sqref="P59">
    <cfRule type="cellIs" dxfId="2493" priority="973" operator="notEqual">
      <formula>""""""</formula>
    </cfRule>
  </conditionalFormatting>
  <conditionalFormatting sqref="Q59">
    <cfRule type="cellIs" dxfId="2492" priority="972" operator="notEqual">
      <formula>""""""</formula>
    </cfRule>
  </conditionalFormatting>
  <conditionalFormatting sqref="K59">
    <cfRule type="cellIs" dxfId="2491" priority="971" operator="notEqual">
      <formula>""</formula>
    </cfRule>
  </conditionalFormatting>
  <conditionalFormatting sqref="I59">
    <cfRule type="cellIs" dxfId="2490" priority="970" operator="notEqual">
      <formula>"&lt;&gt;"""""""""</formula>
    </cfRule>
  </conditionalFormatting>
  <conditionalFormatting sqref="J59">
    <cfRule type="cellIs" dxfId="2489" priority="969" operator="notEqual">
      <formula>""""""</formula>
    </cfRule>
  </conditionalFormatting>
  <conditionalFormatting sqref="L59:M59">
    <cfRule type="cellIs" dxfId="2488" priority="968" operator="notEqual">
      <formula>""""""</formula>
    </cfRule>
  </conditionalFormatting>
  <conditionalFormatting sqref="T60:U60">
    <cfRule type="cellIs" dxfId="2487" priority="967" operator="notEqual">
      <formula>""""""</formula>
    </cfRule>
  </conditionalFormatting>
  <conditionalFormatting sqref="V60">
    <cfRule type="cellIs" dxfId="2486" priority="966" operator="notEqual">
      <formula>""""""</formula>
    </cfRule>
  </conditionalFormatting>
  <conditionalFormatting sqref="N60">
    <cfRule type="cellIs" dxfId="2485" priority="965" operator="notEqual">
      <formula>""""""</formula>
    </cfRule>
  </conditionalFormatting>
  <conditionalFormatting sqref="O60">
    <cfRule type="cellIs" dxfId="2484" priority="964" operator="notEqual">
      <formula>""""""</formula>
    </cfRule>
  </conditionalFormatting>
  <conditionalFormatting sqref="P60">
    <cfRule type="cellIs" dxfId="2483" priority="963" operator="notEqual">
      <formula>""""""</formula>
    </cfRule>
  </conditionalFormatting>
  <conditionalFormatting sqref="Q60">
    <cfRule type="cellIs" dxfId="2482" priority="962" operator="notEqual">
      <formula>""""""</formula>
    </cfRule>
  </conditionalFormatting>
  <conditionalFormatting sqref="K60">
    <cfRule type="cellIs" dxfId="2481" priority="961" operator="notEqual">
      <formula>""</formula>
    </cfRule>
  </conditionalFormatting>
  <conditionalFormatting sqref="I60">
    <cfRule type="cellIs" dxfId="2480" priority="960" operator="notEqual">
      <formula>"&lt;&gt;"""""""""</formula>
    </cfRule>
  </conditionalFormatting>
  <conditionalFormatting sqref="J60">
    <cfRule type="cellIs" dxfId="2479" priority="959" operator="notEqual">
      <formula>""""""</formula>
    </cfRule>
  </conditionalFormatting>
  <conditionalFormatting sqref="L60:M60">
    <cfRule type="cellIs" dxfId="2478" priority="958" operator="notEqual">
      <formula>""""""</formula>
    </cfRule>
  </conditionalFormatting>
  <conditionalFormatting sqref="T61:U61">
    <cfRule type="cellIs" dxfId="2477" priority="957" operator="notEqual">
      <formula>""""""</formula>
    </cfRule>
  </conditionalFormatting>
  <conditionalFormatting sqref="V61">
    <cfRule type="cellIs" dxfId="2476" priority="956" operator="notEqual">
      <formula>""""""</formula>
    </cfRule>
  </conditionalFormatting>
  <conditionalFormatting sqref="N61">
    <cfRule type="cellIs" dxfId="2475" priority="955" operator="notEqual">
      <formula>""""""</formula>
    </cfRule>
  </conditionalFormatting>
  <conditionalFormatting sqref="O61">
    <cfRule type="cellIs" dxfId="2474" priority="954" operator="notEqual">
      <formula>""""""</formula>
    </cfRule>
  </conditionalFormatting>
  <conditionalFormatting sqref="P61">
    <cfRule type="cellIs" dxfId="2473" priority="953" operator="notEqual">
      <formula>""""""</formula>
    </cfRule>
  </conditionalFormatting>
  <conditionalFormatting sqref="Q61">
    <cfRule type="cellIs" dxfId="2472" priority="952" operator="notEqual">
      <formula>""""""</formula>
    </cfRule>
  </conditionalFormatting>
  <conditionalFormatting sqref="K61">
    <cfRule type="cellIs" dxfId="2471" priority="951" operator="notEqual">
      <formula>""</formula>
    </cfRule>
  </conditionalFormatting>
  <conditionalFormatting sqref="I61">
    <cfRule type="cellIs" dxfId="2470" priority="950" operator="notEqual">
      <formula>"&lt;&gt;"""""""""</formula>
    </cfRule>
  </conditionalFormatting>
  <conditionalFormatting sqref="J61">
    <cfRule type="cellIs" dxfId="2469" priority="949" operator="notEqual">
      <formula>""""""</formula>
    </cfRule>
  </conditionalFormatting>
  <conditionalFormatting sqref="L61:M61">
    <cfRule type="cellIs" dxfId="2468" priority="948" operator="notEqual">
      <formula>""""""</formula>
    </cfRule>
  </conditionalFormatting>
  <conditionalFormatting sqref="T62:U62">
    <cfRule type="cellIs" dxfId="2467" priority="947" operator="notEqual">
      <formula>""""""</formula>
    </cfRule>
  </conditionalFormatting>
  <conditionalFormatting sqref="V62">
    <cfRule type="cellIs" dxfId="2466" priority="946" operator="notEqual">
      <formula>""""""</formula>
    </cfRule>
  </conditionalFormatting>
  <conditionalFormatting sqref="N62">
    <cfRule type="cellIs" dxfId="2465" priority="945" operator="notEqual">
      <formula>""""""</formula>
    </cfRule>
  </conditionalFormatting>
  <conditionalFormatting sqref="O62">
    <cfRule type="cellIs" dxfId="2464" priority="944" operator="notEqual">
      <formula>""""""</formula>
    </cfRule>
  </conditionalFormatting>
  <conditionalFormatting sqref="P62">
    <cfRule type="cellIs" dxfId="2463" priority="943" operator="notEqual">
      <formula>""""""</formula>
    </cfRule>
  </conditionalFormatting>
  <conditionalFormatting sqref="Q62">
    <cfRule type="cellIs" dxfId="2462" priority="942" operator="notEqual">
      <formula>""""""</formula>
    </cfRule>
  </conditionalFormatting>
  <conditionalFormatting sqref="K62">
    <cfRule type="cellIs" dxfId="2461" priority="941" operator="notEqual">
      <formula>""</formula>
    </cfRule>
  </conditionalFormatting>
  <conditionalFormatting sqref="I62">
    <cfRule type="cellIs" dxfId="2460" priority="940" operator="notEqual">
      <formula>"&lt;&gt;"""""""""</formula>
    </cfRule>
  </conditionalFormatting>
  <conditionalFormatting sqref="J62">
    <cfRule type="cellIs" dxfId="2459" priority="939" operator="notEqual">
      <formula>""""""</formula>
    </cfRule>
  </conditionalFormatting>
  <conditionalFormatting sqref="L62:M62">
    <cfRule type="cellIs" dxfId="2458" priority="938" operator="notEqual">
      <formula>""""""</formula>
    </cfRule>
  </conditionalFormatting>
  <conditionalFormatting sqref="T63:U63">
    <cfRule type="cellIs" dxfId="2457" priority="937" operator="notEqual">
      <formula>""""""</formula>
    </cfRule>
  </conditionalFormatting>
  <conditionalFormatting sqref="V63">
    <cfRule type="cellIs" dxfId="2456" priority="936" operator="notEqual">
      <formula>""""""</formula>
    </cfRule>
  </conditionalFormatting>
  <conditionalFormatting sqref="N63">
    <cfRule type="cellIs" dxfId="2455" priority="935" operator="notEqual">
      <formula>""""""</formula>
    </cfRule>
  </conditionalFormatting>
  <conditionalFormatting sqref="O63">
    <cfRule type="cellIs" dxfId="2454" priority="934" operator="notEqual">
      <formula>""""""</formula>
    </cfRule>
  </conditionalFormatting>
  <conditionalFormatting sqref="P63">
    <cfRule type="cellIs" dxfId="2453" priority="933" operator="notEqual">
      <formula>""""""</formula>
    </cfRule>
  </conditionalFormatting>
  <conditionalFormatting sqref="Q63">
    <cfRule type="cellIs" dxfId="2452" priority="932" operator="notEqual">
      <formula>""""""</formula>
    </cfRule>
  </conditionalFormatting>
  <conditionalFormatting sqref="K63">
    <cfRule type="cellIs" dxfId="2451" priority="931" operator="notEqual">
      <formula>""</formula>
    </cfRule>
  </conditionalFormatting>
  <conditionalFormatting sqref="I63">
    <cfRule type="cellIs" dxfId="2450" priority="930" operator="notEqual">
      <formula>"&lt;&gt;"""""""""</formula>
    </cfRule>
  </conditionalFormatting>
  <conditionalFormatting sqref="J63">
    <cfRule type="cellIs" dxfId="2449" priority="929" operator="notEqual">
      <formula>""""""</formula>
    </cfRule>
  </conditionalFormatting>
  <conditionalFormatting sqref="L63:M63">
    <cfRule type="cellIs" dxfId="2448" priority="928" operator="notEqual">
      <formula>""""""</formula>
    </cfRule>
  </conditionalFormatting>
  <conditionalFormatting sqref="T64:U64">
    <cfRule type="cellIs" dxfId="2447" priority="927" operator="notEqual">
      <formula>""""""</formula>
    </cfRule>
  </conditionalFormatting>
  <conditionalFormatting sqref="V64">
    <cfRule type="cellIs" dxfId="2446" priority="926" operator="notEqual">
      <formula>""""""</formula>
    </cfRule>
  </conditionalFormatting>
  <conditionalFormatting sqref="N64">
    <cfRule type="cellIs" dxfId="2445" priority="925" operator="notEqual">
      <formula>""""""</formula>
    </cfRule>
  </conditionalFormatting>
  <conditionalFormatting sqref="O64">
    <cfRule type="cellIs" dxfId="2444" priority="924" operator="notEqual">
      <formula>""""""</formula>
    </cfRule>
  </conditionalFormatting>
  <conditionalFormatting sqref="P64">
    <cfRule type="cellIs" dxfId="2443" priority="923" operator="notEqual">
      <formula>""""""</formula>
    </cfRule>
  </conditionalFormatting>
  <conditionalFormatting sqref="Q64">
    <cfRule type="cellIs" dxfId="2442" priority="922" operator="notEqual">
      <formula>""""""</formula>
    </cfRule>
  </conditionalFormatting>
  <conditionalFormatting sqref="K64">
    <cfRule type="cellIs" dxfId="2441" priority="921" operator="notEqual">
      <formula>""</formula>
    </cfRule>
  </conditionalFormatting>
  <conditionalFormatting sqref="I64">
    <cfRule type="cellIs" dxfId="2440" priority="920" operator="notEqual">
      <formula>"&lt;&gt;"""""""""</formula>
    </cfRule>
  </conditionalFormatting>
  <conditionalFormatting sqref="J64">
    <cfRule type="cellIs" dxfId="2439" priority="919" operator="notEqual">
      <formula>""""""</formula>
    </cfRule>
  </conditionalFormatting>
  <conditionalFormatting sqref="L64:M64">
    <cfRule type="cellIs" dxfId="2438" priority="918" operator="notEqual">
      <formula>""""""</formula>
    </cfRule>
  </conditionalFormatting>
  <conditionalFormatting sqref="T65:U65">
    <cfRule type="cellIs" dxfId="2437" priority="917" operator="notEqual">
      <formula>""""""</formula>
    </cfRule>
  </conditionalFormatting>
  <conditionalFormatting sqref="V65">
    <cfRule type="cellIs" dxfId="2436" priority="916" operator="notEqual">
      <formula>""""""</formula>
    </cfRule>
  </conditionalFormatting>
  <conditionalFormatting sqref="N65">
    <cfRule type="cellIs" dxfId="2435" priority="915" operator="notEqual">
      <formula>""""""</formula>
    </cfRule>
  </conditionalFormatting>
  <conditionalFormatting sqref="O65">
    <cfRule type="cellIs" dxfId="2434" priority="914" operator="notEqual">
      <formula>""""""</formula>
    </cfRule>
  </conditionalFormatting>
  <conditionalFormatting sqref="P65">
    <cfRule type="cellIs" dxfId="2433" priority="913" operator="notEqual">
      <formula>""""""</formula>
    </cfRule>
  </conditionalFormatting>
  <conditionalFormatting sqref="Q65">
    <cfRule type="cellIs" dxfId="2432" priority="912" operator="notEqual">
      <formula>""""""</formula>
    </cfRule>
  </conditionalFormatting>
  <conditionalFormatting sqref="K65">
    <cfRule type="cellIs" dxfId="2431" priority="911" operator="notEqual">
      <formula>""</formula>
    </cfRule>
  </conditionalFormatting>
  <conditionalFormatting sqref="I65">
    <cfRule type="cellIs" dxfId="2430" priority="910" operator="notEqual">
      <formula>"&lt;&gt;"""""""""</formula>
    </cfRule>
  </conditionalFormatting>
  <conditionalFormatting sqref="J65">
    <cfRule type="cellIs" dxfId="2429" priority="909" operator="notEqual">
      <formula>""""""</formula>
    </cfRule>
  </conditionalFormatting>
  <conditionalFormatting sqref="L65:M65">
    <cfRule type="cellIs" dxfId="2428" priority="908" operator="notEqual">
      <formula>""""""</formula>
    </cfRule>
  </conditionalFormatting>
  <conditionalFormatting sqref="T66:U66">
    <cfRule type="cellIs" dxfId="2427" priority="907" operator="notEqual">
      <formula>""""""</formula>
    </cfRule>
  </conditionalFormatting>
  <conditionalFormatting sqref="V66">
    <cfRule type="cellIs" dxfId="2426" priority="906" operator="notEqual">
      <formula>""""""</formula>
    </cfRule>
  </conditionalFormatting>
  <conditionalFormatting sqref="N66">
    <cfRule type="cellIs" dxfId="2425" priority="905" operator="notEqual">
      <formula>""""""</formula>
    </cfRule>
  </conditionalFormatting>
  <conditionalFormatting sqref="O66">
    <cfRule type="cellIs" dxfId="2424" priority="904" operator="notEqual">
      <formula>""""""</formula>
    </cfRule>
  </conditionalFormatting>
  <conditionalFormatting sqref="P66">
    <cfRule type="cellIs" dxfId="2423" priority="903" operator="notEqual">
      <formula>""""""</formula>
    </cfRule>
  </conditionalFormatting>
  <conditionalFormatting sqref="Q66">
    <cfRule type="cellIs" dxfId="2422" priority="902" operator="notEqual">
      <formula>""""""</formula>
    </cfRule>
  </conditionalFormatting>
  <conditionalFormatting sqref="K66">
    <cfRule type="cellIs" dxfId="2421" priority="901" operator="notEqual">
      <formula>""</formula>
    </cfRule>
  </conditionalFormatting>
  <conditionalFormatting sqref="I66">
    <cfRule type="cellIs" dxfId="2420" priority="900" operator="notEqual">
      <formula>"&lt;&gt;"""""""""</formula>
    </cfRule>
  </conditionalFormatting>
  <conditionalFormatting sqref="J66">
    <cfRule type="cellIs" dxfId="2419" priority="899" operator="notEqual">
      <formula>""""""</formula>
    </cfRule>
  </conditionalFormatting>
  <conditionalFormatting sqref="L66:M66">
    <cfRule type="cellIs" dxfId="2418" priority="898" operator="notEqual">
      <formula>""""""</formula>
    </cfRule>
  </conditionalFormatting>
  <conditionalFormatting sqref="T67:U67">
    <cfRule type="cellIs" dxfId="2417" priority="897" operator="notEqual">
      <formula>""""""</formula>
    </cfRule>
  </conditionalFormatting>
  <conditionalFormatting sqref="V67">
    <cfRule type="cellIs" dxfId="2416" priority="896" operator="notEqual">
      <formula>""""""</formula>
    </cfRule>
  </conditionalFormatting>
  <conditionalFormatting sqref="N67">
    <cfRule type="cellIs" dxfId="2415" priority="895" operator="notEqual">
      <formula>""""""</formula>
    </cfRule>
  </conditionalFormatting>
  <conditionalFormatting sqref="O67">
    <cfRule type="cellIs" dxfId="2414" priority="894" operator="notEqual">
      <formula>""""""</formula>
    </cfRule>
  </conditionalFormatting>
  <conditionalFormatting sqref="P67">
    <cfRule type="cellIs" dxfId="2413" priority="893" operator="notEqual">
      <formula>""""""</formula>
    </cfRule>
  </conditionalFormatting>
  <conditionalFormatting sqref="Q67">
    <cfRule type="cellIs" dxfId="2412" priority="892" operator="notEqual">
      <formula>""""""</formula>
    </cfRule>
  </conditionalFormatting>
  <conditionalFormatting sqref="K67">
    <cfRule type="cellIs" dxfId="2411" priority="891" operator="notEqual">
      <formula>""</formula>
    </cfRule>
  </conditionalFormatting>
  <conditionalFormatting sqref="I67">
    <cfRule type="cellIs" dxfId="2410" priority="890" operator="notEqual">
      <formula>"&lt;&gt;"""""""""</formula>
    </cfRule>
  </conditionalFormatting>
  <conditionalFormatting sqref="J67">
    <cfRule type="cellIs" dxfId="2409" priority="889" operator="notEqual">
      <formula>""""""</formula>
    </cfRule>
  </conditionalFormatting>
  <conditionalFormatting sqref="L67:M67">
    <cfRule type="cellIs" dxfId="2408" priority="888" operator="notEqual">
      <formula>""""""</formula>
    </cfRule>
  </conditionalFormatting>
  <conditionalFormatting sqref="T68:U68">
    <cfRule type="cellIs" dxfId="2407" priority="887" operator="notEqual">
      <formula>""""""</formula>
    </cfRule>
  </conditionalFormatting>
  <conditionalFormatting sqref="V68">
    <cfRule type="cellIs" dxfId="2406" priority="886" operator="notEqual">
      <formula>""""""</formula>
    </cfRule>
  </conditionalFormatting>
  <conditionalFormatting sqref="N68">
    <cfRule type="cellIs" dxfId="2405" priority="885" operator="notEqual">
      <formula>""""""</formula>
    </cfRule>
  </conditionalFormatting>
  <conditionalFormatting sqref="O68">
    <cfRule type="cellIs" dxfId="2404" priority="884" operator="notEqual">
      <formula>""""""</formula>
    </cfRule>
  </conditionalFormatting>
  <conditionalFormatting sqref="P68">
    <cfRule type="cellIs" dxfId="2403" priority="883" operator="notEqual">
      <formula>""""""</formula>
    </cfRule>
  </conditionalFormatting>
  <conditionalFormatting sqref="Q68">
    <cfRule type="cellIs" dxfId="2402" priority="882" operator="notEqual">
      <formula>""""""</formula>
    </cfRule>
  </conditionalFormatting>
  <conditionalFormatting sqref="K68">
    <cfRule type="cellIs" dxfId="2401" priority="881" operator="notEqual">
      <formula>""</formula>
    </cfRule>
  </conditionalFormatting>
  <conditionalFormatting sqref="I68">
    <cfRule type="cellIs" dxfId="2400" priority="880" operator="notEqual">
      <formula>"&lt;&gt;"""""""""</formula>
    </cfRule>
  </conditionalFormatting>
  <conditionalFormatting sqref="J68">
    <cfRule type="cellIs" dxfId="2399" priority="879" operator="notEqual">
      <formula>""""""</formula>
    </cfRule>
  </conditionalFormatting>
  <conditionalFormatting sqref="L68:M68">
    <cfRule type="cellIs" dxfId="2398" priority="878" operator="notEqual">
      <formula>""""""</formula>
    </cfRule>
  </conditionalFormatting>
  <conditionalFormatting sqref="T69:U69">
    <cfRule type="cellIs" dxfId="2397" priority="877" operator="notEqual">
      <formula>""""""</formula>
    </cfRule>
  </conditionalFormatting>
  <conditionalFormatting sqref="V69">
    <cfRule type="cellIs" dxfId="2396" priority="876" operator="notEqual">
      <formula>""""""</formula>
    </cfRule>
  </conditionalFormatting>
  <conditionalFormatting sqref="N69">
    <cfRule type="cellIs" dxfId="2395" priority="875" operator="notEqual">
      <formula>""""""</formula>
    </cfRule>
  </conditionalFormatting>
  <conditionalFormatting sqref="O69">
    <cfRule type="cellIs" dxfId="2394" priority="874" operator="notEqual">
      <formula>""""""</formula>
    </cfRule>
  </conditionalFormatting>
  <conditionalFormatting sqref="P69">
    <cfRule type="cellIs" dxfId="2393" priority="873" operator="notEqual">
      <formula>""""""</formula>
    </cfRule>
  </conditionalFormatting>
  <conditionalFormatting sqref="Q69">
    <cfRule type="cellIs" dxfId="2392" priority="872" operator="notEqual">
      <formula>""""""</formula>
    </cfRule>
  </conditionalFormatting>
  <conditionalFormatting sqref="K69">
    <cfRule type="cellIs" dxfId="2391" priority="871" operator="notEqual">
      <formula>""</formula>
    </cfRule>
  </conditionalFormatting>
  <conditionalFormatting sqref="I69">
    <cfRule type="cellIs" dxfId="2390" priority="870" operator="notEqual">
      <formula>"&lt;&gt;"""""""""</formula>
    </cfRule>
  </conditionalFormatting>
  <conditionalFormatting sqref="J69">
    <cfRule type="cellIs" dxfId="2389" priority="869" operator="notEqual">
      <formula>""""""</formula>
    </cfRule>
  </conditionalFormatting>
  <conditionalFormatting sqref="L69:M69">
    <cfRule type="cellIs" dxfId="2388" priority="868" operator="notEqual">
      <formula>""""""</formula>
    </cfRule>
  </conditionalFormatting>
  <conditionalFormatting sqref="T70:U70">
    <cfRule type="cellIs" dxfId="2387" priority="867" operator="notEqual">
      <formula>""""""</formula>
    </cfRule>
  </conditionalFormatting>
  <conditionalFormatting sqref="V70">
    <cfRule type="cellIs" dxfId="2386" priority="866" operator="notEqual">
      <formula>""""""</formula>
    </cfRule>
  </conditionalFormatting>
  <conditionalFormatting sqref="N70">
    <cfRule type="cellIs" dxfId="2385" priority="865" operator="notEqual">
      <formula>""""""</formula>
    </cfRule>
  </conditionalFormatting>
  <conditionalFormatting sqref="O70">
    <cfRule type="cellIs" dxfId="2384" priority="864" operator="notEqual">
      <formula>""""""</formula>
    </cfRule>
  </conditionalFormatting>
  <conditionalFormatting sqref="P70">
    <cfRule type="cellIs" dxfId="2383" priority="863" operator="notEqual">
      <formula>""""""</formula>
    </cfRule>
  </conditionalFormatting>
  <conditionalFormatting sqref="Q70">
    <cfRule type="cellIs" dxfId="2382" priority="862" operator="notEqual">
      <formula>""""""</formula>
    </cfRule>
  </conditionalFormatting>
  <conditionalFormatting sqref="K70">
    <cfRule type="cellIs" dxfId="2381" priority="861" operator="notEqual">
      <formula>""</formula>
    </cfRule>
  </conditionalFormatting>
  <conditionalFormatting sqref="I70">
    <cfRule type="cellIs" dxfId="2380" priority="860" operator="notEqual">
      <formula>"&lt;&gt;"""""""""</formula>
    </cfRule>
  </conditionalFormatting>
  <conditionalFormatting sqref="J70">
    <cfRule type="cellIs" dxfId="2379" priority="859" operator="notEqual">
      <formula>""""""</formula>
    </cfRule>
  </conditionalFormatting>
  <conditionalFormatting sqref="L70:M70">
    <cfRule type="cellIs" dxfId="2378" priority="858" operator="notEqual">
      <formula>""""""</formula>
    </cfRule>
  </conditionalFormatting>
  <conditionalFormatting sqref="T71:U71">
    <cfRule type="cellIs" dxfId="2377" priority="857" operator="notEqual">
      <formula>""""""</formula>
    </cfRule>
  </conditionalFormatting>
  <conditionalFormatting sqref="V71">
    <cfRule type="cellIs" dxfId="2376" priority="856" operator="notEqual">
      <formula>""""""</formula>
    </cfRule>
  </conditionalFormatting>
  <conditionalFormatting sqref="N71">
    <cfRule type="cellIs" dxfId="2375" priority="855" operator="notEqual">
      <formula>""""""</formula>
    </cfRule>
  </conditionalFormatting>
  <conditionalFormatting sqref="O71">
    <cfRule type="cellIs" dxfId="2374" priority="854" operator="notEqual">
      <formula>""""""</formula>
    </cfRule>
  </conditionalFormatting>
  <conditionalFormatting sqref="P71">
    <cfRule type="cellIs" dxfId="2373" priority="853" operator="notEqual">
      <formula>""""""</formula>
    </cfRule>
  </conditionalFormatting>
  <conditionalFormatting sqref="Q71">
    <cfRule type="cellIs" dxfId="2372" priority="852" operator="notEqual">
      <formula>""""""</formula>
    </cfRule>
  </conditionalFormatting>
  <conditionalFormatting sqref="K71">
    <cfRule type="cellIs" dxfId="2371" priority="851" operator="notEqual">
      <formula>""</formula>
    </cfRule>
  </conditionalFormatting>
  <conditionalFormatting sqref="I71">
    <cfRule type="cellIs" dxfId="2370" priority="850" operator="notEqual">
      <formula>"&lt;&gt;"""""""""</formula>
    </cfRule>
  </conditionalFormatting>
  <conditionalFormatting sqref="J71">
    <cfRule type="cellIs" dxfId="2369" priority="849" operator="notEqual">
      <formula>""""""</formula>
    </cfRule>
  </conditionalFormatting>
  <conditionalFormatting sqref="L71:M71">
    <cfRule type="cellIs" dxfId="2368" priority="848" operator="notEqual">
      <formula>""""""</formula>
    </cfRule>
  </conditionalFormatting>
  <conditionalFormatting sqref="T72:U72">
    <cfRule type="cellIs" dxfId="2367" priority="847" operator="notEqual">
      <formula>""""""</formula>
    </cfRule>
  </conditionalFormatting>
  <conditionalFormatting sqref="V72">
    <cfRule type="cellIs" dxfId="2366" priority="846" operator="notEqual">
      <formula>""""""</formula>
    </cfRule>
  </conditionalFormatting>
  <conditionalFormatting sqref="N72">
    <cfRule type="cellIs" dxfId="2365" priority="845" operator="notEqual">
      <formula>""""""</formula>
    </cfRule>
  </conditionalFormatting>
  <conditionalFormatting sqref="O72">
    <cfRule type="cellIs" dxfId="2364" priority="844" operator="notEqual">
      <formula>""""""</formula>
    </cfRule>
  </conditionalFormatting>
  <conditionalFormatting sqref="P72">
    <cfRule type="cellIs" dxfId="2363" priority="843" operator="notEqual">
      <formula>""""""</formula>
    </cfRule>
  </conditionalFormatting>
  <conditionalFormatting sqref="Q72">
    <cfRule type="cellIs" dxfId="2362" priority="842" operator="notEqual">
      <formula>""""""</formula>
    </cfRule>
  </conditionalFormatting>
  <conditionalFormatting sqref="K72">
    <cfRule type="cellIs" dxfId="2361" priority="841" operator="notEqual">
      <formula>""</formula>
    </cfRule>
  </conditionalFormatting>
  <conditionalFormatting sqref="I72">
    <cfRule type="cellIs" dxfId="2360" priority="840" operator="notEqual">
      <formula>"&lt;&gt;"""""""""</formula>
    </cfRule>
  </conditionalFormatting>
  <conditionalFormatting sqref="J72">
    <cfRule type="cellIs" dxfId="2359" priority="839" operator="notEqual">
      <formula>""""""</formula>
    </cfRule>
  </conditionalFormatting>
  <conditionalFormatting sqref="L72:M72">
    <cfRule type="cellIs" dxfId="2358" priority="838" operator="notEqual">
      <formula>""""""</formula>
    </cfRule>
  </conditionalFormatting>
  <conditionalFormatting sqref="T73:U73">
    <cfRule type="cellIs" dxfId="2357" priority="837" operator="notEqual">
      <formula>""""""</formula>
    </cfRule>
  </conditionalFormatting>
  <conditionalFormatting sqref="V73">
    <cfRule type="cellIs" dxfId="2356" priority="836" operator="notEqual">
      <formula>""""""</formula>
    </cfRule>
  </conditionalFormatting>
  <conditionalFormatting sqref="N73">
    <cfRule type="cellIs" dxfId="2355" priority="835" operator="notEqual">
      <formula>""""""</formula>
    </cfRule>
  </conditionalFormatting>
  <conditionalFormatting sqref="O73">
    <cfRule type="cellIs" dxfId="2354" priority="834" operator="notEqual">
      <formula>""""""</formula>
    </cfRule>
  </conditionalFormatting>
  <conditionalFormatting sqref="P73">
    <cfRule type="cellIs" dxfId="2353" priority="833" operator="notEqual">
      <formula>""""""</formula>
    </cfRule>
  </conditionalFormatting>
  <conditionalFormatting sqref="Q73">
    <cfRule type="cellIs" dxfId="2352" priority="832" operator="notEqual">
      <formula>""""""</formula>
    </cfRule>
  </conditionalFormatting>
  <conditionalFormatting sqref="K73">
    <cfRule type="cellIs" dxfId="2351" priority="831" operator="notEqual">
      <formula>""</formula>
    </cfRule>
  </conditionalFormatting>
  <conditionalFormatting sqref="I73">
    <cfRule type="cellIs" dxfId="2350" priority="830" operator="notEqual">
      <formula>"&lt;&gt;"""""""""</formula>
    </cfRule>
  </conditionalFormatting>
  <conditionalFormatting sqref="J73">
    <cfRule type="cellIs" dxfId="2349" priority="829" operator="notEqual">
      <formula>""""""</formula>
    </cfRule>
  </conditionalFormatting>
  <conditionalFormatting sqref="L73:M73">
    <cfRule type="cellIs" dxfId="2348" priority="828" operator="notEqual">
      <formula>""""""</formula>
    </cfRule>
  </conditionalFormatting>
  <conditionalFormatting sqref="T74:U74">
    <cfRule type="cellIs" dxfId="2347" priority="827" operator="notEqual">
      <formula>""""""</formula>
    </cfRule>
  </conditionalFormatting>
  <conditionalFormatting sqref="V74">
    <cfRule type="cellIs" dxfId="2346" priority="826" operator="notEqual">
      <formula>""""""</formula>
    </cfRule>
  </conditionalFormatting>
  <conditionalFormatting sqref="N74">
    <cfRule type="cellIs" dxfId="2345" priority="825" operator="notEqual">
      <formula>""""""</formula>
    </cfRule>
  </conditionalFormatting>
  <conditionalFormatting sqref="O74">
    <cfRule type="cellIs" dxfId="2344" priority="824" operator="notEqual">
      <formula>""""""</formula>
    </cfRule>
  </conditionalFormatting>
  <conditionalFormatting sqref="P74">
    <cfRule type="cellIs" dxfId="2343" priority="823" operator="notEqual">
      <formula>""""""</formula>
    </cfRule>
  </conditionalFormatting>
  <conditionalFormatting sqref="Q74">
    <cfRule type="cellIs" dxfId="2342" priority="822" operator="notEqual">
      <formula>""""""</formula>
    </cfRule>
  </conditionalFormatting>
  <conditionalFormatting sqref="K74">
    <cfRule type="cellIs" dxfId="2341" priority="821" operator="notEqual">
      <formula>""</formula>
    </cfRule>
  </conditionalFormatting>
  <conditionalFormatting sqref="I74">
    <cfRule type="cellIs" dxfId="2340" priority="820" operator="notEqual">
      <formula>"&lt;&gt;"""""""""</formula>
    </cfRule>
  </conditionalFormatting>
  <conditionalFormatting sqref="J74">
    <cfRule type="cellIs" dxfId="2339" priority="819" operator="notEqual">
      <formula>""""""</formula>
    </cfRule>
  </conditionalFormatting>
  <conditionalFormatting sqref="L74:M74">
    <cfRule type="cellIs" dxfId="2338" priority="818" operator="notEqual">
      <formula>""""""</formula>
    </cfRule>
  </conditionalFormatting>
  <conditionalFormatting sqref="T75:U75">
    <cfRule type="cellIs" dxfId="2337" priority="817" operator="notEqual">
      <formula>""""""</formula>
    </cfRule>
  </conditionalFormatting>
  <conditionalFormatting sqref="V75">
    <cfRule type="cellIs" dxfId="2336" priority="816" operator="notEqual">
      <formula>""""""</formula>
    </cfRule>
  </conditionalFormatting>
  <conditionalFormatting sqref="N75">
    <cfRule type="cellIs" dxfId="2335" priority="815" operator="notEqual">
      <formula>""""""</formula>
    </cfRule>
  </conditionalFormatting>
  <conditionalFormatting sqref="O75">
    <cfRule type="cellIs" dxfId="2334" priority="814" operator="notEqual">
      <formula>""""""</formula>
    </cfRule>
  </conditionalFormatting>
  <conditionalFormatting sqref="P75">
    <cfRule type="cellIs" dxfId="2333" priority="813" operator="notEqual">
      <formula>""""""</formula>
    </cfRule>
  </conditionalFormatting>
  <conditionalFormatting sqref="Q75">
    <cfRule type="cellIs" dxfId="2332" priority="812" operator="notEqual">
      <formula>""""""</formula>
    </cfRule>
  </conditionalFormatting>
  <conditionalFormatting sqref="K75">
    <cfRule type="cellIs" dxfId="2331" priority="811" operator="notEqual">
      <formula>""</formula>
    </cfRule>
  </conditionalFormatting>
  <conditionalFormatting sqref="I75">
    <cfRule type="cellIs" dxfId="2330" priority="810" operator="notEqual">
      <formula>"&lt;&gt;"""""""""</formula>
    </cfRule>
  </conditionalFormatting>
  <conditionalFormatting sqref="J75">
    <cfRule type="cellIs" dxfId="2329" priority="809" operator="notEqual">
      <formula>""""""</formula>
    </cfRule>
  </conditionalFormatting>
  <conditionalFormatting sqref="L75:M75">
    <cfRule type="cellIs" dxfId="2328" priority="808" operator="notEqual">
      <formula>""""""</formula>
    </cfRule>
  </conditionalFormatting>
  <conditionalFormatting sqref="T76:U76">
    <cfRule type="cellIs" dxfId="2327" priority="807" operator="notEqual">
      <formula>""""""</formula>
    </cfRule>
  </conditionalFormatting>
  <conditionalFormatting sqref="V76">
    <cfRule type="cellIs" dxfId="2326" priority="806" operator="notEqual">
      <formula>""""""</formula>
    </cfRule>
  </conditionalFormatting>
  <conditionalFormatting sqref="N76">
    <cfRule type="cellIs" dxfId="2325" priority="805" operator="notEqual">
      <formula>""""""</formula>
    </cfRule>
  </conditionalFormatting>
  <conditionalFormatting sqref="O76">
    <cfRule type="cellIs" dxfId="2324" priority="804" operator="notEqual">
      <formula>""""""</formula>
    </cfRule>
  </conditionalFormatting>
  <conditionalFormatting sqref="P76">
    <cfRule type="cellIs" dxfId="2323" priority="803" operator="notEqual">
      <formula>""""""</formula>
    </cfRule>
  </conditionalFormatting>
  <conditionalFormatting sqref="Q76">
    <cfRule type="cellIs" dxfId="2322" priority="802" operator="notEqual">
      <formula>""""""</formula>
    </cfRule>
  </conditionalFormatting>
  <conditionalFormatting sqref="K76">
    <cfRule type="cellIs" dxfId="2321" priority="801" operator="notEqual">
      <formula>""</formula>
    </cfRule>
  </conditionalFormatting>
  <conditionalFormatting sqref="I76">
    <cfRule type="cellIs" dxfId="2320" priority="800" operator="notEqual">
      <formula>"&lt;&gt;"""""""""</formula>
    </cfRule>
  </conditionalFormatting>
  <conditionalFormatting sqref="J76">
    <cfRule type="cellIs" dxfId="2319" priority="799" operator="notEqual">
      <formula>""""""</formula>
    </cfRule>
  </conditionalFormatting>
  <conditionalFormatting sqref="L76:M76">
    <cfRule type="cellIs" dxfId="2318" priority="798" operator="notEqual">
      <formula>""""""</formula>
    </cfRule>
  </conditionalFormatting>
  <conditionalFormatting sqref="T77:U77">
    <cfRule type="cellIs" dxfId="2317" priority="797" operator="notEqual">
      <formula>""""""</formula>
    </cfRule>
  </conditionalFormatting>
  <conditionalFormatting sqref="V77">
    <cfRule type="cellIs" dxfId="2316" priority="796" operator="notEqual">
      <formula>""""""</formula>
    </cfRule>
  </conditionalFormatting>
  <conditionalFormatting sqref="N77">
    <cfRule type="cellIs" dxfId="2315" priority="795" operator="notEqual">
      <formula>""""""</formula>
    </cfRule>
  </conditionalFormatting>
  <conditionalFormatting sqref="O77">
    <cfRule type="cellIs" dxfId="2314" priority="794" operator="notEqual">
      <formula>""""""</formula>
    </cfRule>
  </conditionalFormatting>
  <conditionalFormatting sqref="P77">
    <cfRule type="cellIs" dxfId="2313" priority="793" operator="notEqual">
      <formula>""""""</formula>
    </cfRule>
  </conditionalFormatting>
  <conditionalFormatting sqref="Q77">
    <cfRule type="cellIs" dxfId="2312" priority="792" operator="notEqual">
      <formula>""""""</formula>
    </cfRule>
  </conditionalFormatting>
  <conditionalFormatting sqref="K77">
    <cfRule type="cellIs" dxfId="2311" priority="791" operator="notEqual">
      <formula>""</formula>
    </cfRule>
  </conditionalFormatting>
  <conditionalFormatting sqref="I77">
    <cfRule type="cellIs" dxfId="2310" priority="790" operator="notEqual">
      <formula>"&lt;&gt;"""""""""</formula>
    </cfRule>
  </conditionalFormatting>
  <conditionalFormatting sqref="J77">
    <cfRule type="cellIs" dxfId="2309" priority="789" operator="notEqual">
      <formula>""""""</formula>
    </cfRule>
  </conditionalFormatting>
  <conditionalFormatting sqref="L77:M77">
    <cfRule type="cellIs" dxfId="2308" priority="788" operator="notEqual">
      <formula>""""""</formula>
    </cfRule>
  </conditionalFormatting>
  <conditionalFormatting sqref="T78:U78">
    <cfRule type="cellIs" dxfId="2307" priority="787" operator="notEqual">
      <formula>""""""</formula>
    </cfRule>
  </conditionalFormatting>
  <conditionalFormatting sqref="V78">
    <cfRule type="cellIs" dxfId="2306" priority="786" operator="notEqual">
      <formula>""""""</formula>
    </cfRule>
  </conditionalFormatting>
  <conditionalFormatting sqref="N78">
    <cfRule type="cellIs" dxfId="2305" priority="785" operator="notEqual">
      <formula>""""""</formula>
    </cfRule>
  </conditionalFormatting>
  <conditionalFormatting sqref="O78">
    <cfRule type="cellIs" dxfId="2304" priority="784" operator="notEqual">
      <formula>""""""</formula>
    </cfRule>
  </conditionalFormatting>
  <conditionalFormatting sqref="P78">
    <cfRule type="cellIs" dxfId="2303" priority="783" operator="notEqual">
      <formula>""""""</formula>
    </cfRule>
  </conditionalFormatting>
  <conditionalFormatting sqref="Q78">
    <cfRule type="cellIs" dxfId="2302" priority="782" operator="notEqual">
      <formula>""""""</formula>
    </cfRule>
  </conditionalFormatting>
  <conditionalFormatting sqref="K78">
    <cfRule type="cellIs" dxfId="2301" priority="781" operator="notEqual">
      <formula>""</formula>
    </cfRule>
  </conditionalFormatting>
  <conditionalFormatting sqref="I78">
    <cfRule type="cellIs" dxfId="2300" priority="780" operator="notEqual">
      <formula>"&lt;&gt;"""""""""</formula>
    </cfRule>
  </conditionalFormatting>
  <conditionalFormatting sqref="J78">
    <cfRule type="cellIs" dxfId="2299" priority="779" operator="notEqual">
      <formula>""""""</formula>
    </cfRule>
  </conditionalFormatting>
  <conditionalFormatting sqref="L78:M78">
    <cfRule type="cellIs" dxfId="2298" priority="778" operator="notEqual">
      <formula>""""""</formula>
    </cfRule>
  </conditionalFormatting>
  <conditionalFormatting sqref="T79:U79">
    <cfRule type="cellIs" dxfId="2297" priority="777" operator="notEqual">
      <formula>""""""</formula>
    </cfRule>
  </conditionalFormatting>
  <conditionalFormatting sqref="V79">
    <cfRule type="cellIs" dxfId="2296" priority="776" operator="notEqual">
      <formula>""""""</formula>
    </cfRule>
  </conditionalFormatting>
  <conditionalFormatting sqref="N79">
    <cfRule type="cellIs" dxfId="2295" priority="775" operator="notEqual">
      <formula>""""""</formula>
    </cfRule>
  </conditionalFormatting>
  <conditionalFormatting sqref="O79">
    <cfRule type="cellIs" dxfId="2294" priority="774" operator="notEqual">
      <formula>""""""</formula>
    </cfRule>
  </conditionalFormatting>
  <conditionalFormatting sqref="P79">
    <cfRule type="cellIs" dxfId="2293" priority="773" operator="notEqual">
      <formula>""""""</formula>
    </cfRule>
  </conditionalFormatting>
  <conditionalFormatting sqref="Q79">
    <cfRule type="cellIs" dxfId="2292" priority="772" operator="notEqual">
      <formula>""""""</formula>
    </cfRule>
  </conditionalFormatting>
  <conditionalFormatting sqref="K79">
    <cfRule type="cellIs" dxfId="2291" priority="771" operator="notEqual">
      <formula>""</formula>
    </cfRule>
  </conditionalFormatting>
  <conditionalFormatting sqref="I79">
    <cfRule type="cellIs" dxfId="2290" priority="770" operator="notEqual">
      <formula>"&lt;&gt;"""""""""</formula>
    </cfRule>
  </conditionalFormatting>
  <conditionalFormatting sqref="J79">
    <cfRule type="cellIs" dxfId="2289" priority="769" operator="notEqual">
      <formula>""""""</formula>
    </cfRule>
  </conditionalFormatting>
  <conditionalFormatting sqref="L79:M79">
    <cfRule type="cellIs" dxfId="2288" priority="768" operator="notEqual">
      <formula>""""""</formula>
    </cfRule>
  </conditionalFormatting>
  <conditionalFormatting sqref="T80:U80">
    <cfRule type="cellIs" dxfId="2287" priority="767" operator="notEqual">
      <formula>""""""</formula>
    </cfRule>
  </conditionalFormatting>
  <conditionalFormatting sqref="V80">
    <cfRule type="cellIs" dxfId="2286" priority="766" operator="notEqual">
      <formula>""""""</formula>
    </cfRule>
  </conditionalFormatting>
  <conditionalFormatting sqref="N80">
    <cfRule type="cellIs" dxfId="2285" priority="765" operator="notEqual">
      <formula>""""""</formula>
    </cfRule>
  </conditionalFormatting>
  <conditionalFormatting sqref="O80">
    <cfRule type="cellIs" dxfId="2284" priority="764" operator="notEqual">
      <formula>""""""</formula>
    </cfRule>
  </conditionalFormatting>
  <conditionalFormatting sqref="P80">
    <cfRule type="cellIs" dxfId="2283" priority="763" operator="notEqual">
      <formula>""""""</formula>
    </cfRule>
  </conditionalFormatting>
  <conditionalFormatting sqref="Q80">
    <cfRule type="cellIs" dxfId="2282" priority="762" operator="notEqual">
      <formula>""""""</formula>
    </cfRule>
  </conditionalFormatting>
  <conditionalFormatting sqref="K80">
    <cfRule type="cellIs" dxfId="2281" priority="761" operator="notEqual">
      <formula>""</formula>
    </cfRule>
  </conditionalFormatting>
  <conditionalFormatting sqref="I80">
    <cfRule type="cellIs" dxfId="2280" priority="760" operator="notEqual">
      <formula>"&lt;&gt;"""""""""</formula>
    </cfRule>
  </conditionalFormatting>
  <conditionalFormatting sqref="J80">
    <cfRule type="cellIs" dxfId="2279" priority="759" operator="notEqual">
      <formula>""""""</formula>
    </cfRule>
  </conditionalFormatting>
  <conditionalFormatting sqref="L80:M80">
    <cfRule type="cellIs" dxfId="2278" priority="758" operator="notEqual">
      <formula>""""""</formula>
    </cfRule>
  </conditionalFormatting>
  <conditionalFormatting sqref="T81:U81">
    <cfRule type="cellIs" dxfId="2277" priority="757" operator="notEqual">
      <formula>""""""</formula>
    </cfRule>
  </conditionalFormatting>
  <conditionalFormatting sqref="V81">
    <cfRule type="cellIs" dxfId="2276" priority="756" operator="notEqual">
      <formula>""""""</formula>
    </cfRule>
  </conditionalFormatting>
  <conditionalFormatting sqref="N81">
    <cfRule type="cellIs" dxfId="2275" priority="755" operator="notEqual">
      <formula>""""""</formula>
    </cfRule>
  </conditionalFormatting>
  <conditionalFormatting sqref="O81">
    <cfRule type="cellIs" dxfId="2274" priority="754" operator="notEqual">
      <formula>""""""</formula>
    </cfRule>
  </conditionalFormatting>
  <conditionalFormatting sqref="P81">
    <cfRule type="cellIs" dxfId="2273" priority="753" operator="notEqual">
      <formula>""""""</formula>
    </cfRule>
  </conditionalFormatting>
  <conditionalFormatting sqref="Q81">
    <cfRule type="cellIs" dxfId="2272" priority="752" operator="notEqual">
      <formula>""""""</formula>
    </cfRule>
  </conditionalFormatting>
  <conditionalFormatting sqref="K81">
    <cfRule type="cellIs" dxfId="2271" priority="751" operator="notEqual">
      <formula>""</formula>
    </cfRule>
  </conditionalFormatting>
  <conditionalFormatting sqref="I81">
    <cfRule type="cellIs" dxfId="2270" priority="750" operator="notEqual">
      <formula>"&lt;&gt;"""""""""</formula>
    </cfRule>
  </conditionalFormatting>
  <conditionalFormatting sqref="J81">
    <cfRule type="cellIs" dxfId="2269" priority="749" operator="notEqual">
      <formula>""""""</formula>
    </cfRule>
  </conditionalFormatting>
  <conditionalFormatting sqref="L81:M81">
    <cfRule type="cellIs" dxfId="2268" priority="748" operator="notEqual">
      <formula>""""""</formula>
    </cfRule>
  </conditionalFormatting>
  <conditionalFormatting sqref="T82:U82">
    <cfRule type="cellIs" dxfId="2267" priority="747" operator="notEqual">
      <formula>""""""</formula>
    </cfRule>
  </conditionalFormatting>
  <conditionalFormatting sqref="V82">
    <cfRule type="cellIs" dxfId="2266" priority="746" operator="notEqual">
      <formula>""""""</formula>
    </cfRule>
  </conditionalFormatting>
  <conditionalFormatting sqref="N82">
    <cfRule type="cellIs" dxfId="2265" priority="745" operator="notEqual">
      <formula>""""""</formula>
    </cfRule>
  </conditionalFormatting>
  <conditionalFormatting sqref="O82">
    <cfRule type="cellIs" dxfId="2264" priority="744" operator="notEqual">
      <formula>""""""</formula>
    </cfRule>
  </conditionalFormatting>
  <conditionalFormatting sqref="P82">
    <cfRule type="cellIs" dxfId="2263" priority="743" operator="notEqual">
      <formula>""""""</formula>
    </cfRule>
  </conditionalFormatting>
  <conditionalFormatting sqref="Q82">
    <cfRule type="cellIs" dxfId="2262" priority="742" operator="notEqual">
      <formula>""""""</formula>
    </cfRule>
  </conditionalFormatting>
  <conditionalFormatting sqref="K82">
    <cfRule type="cellIs" dxfId="2261" priority="741" operator="notEqual">
      <formula>""</formula>
    </cfRule>
  </conditionalFormatting>
  <conditionalFormatting sqref="I82">
    <cfRule type="cellIs" dxfId="2260" priority="740" operator="notEqual">
      <formula>"&lt;&gt;"""""""""</formula>
    </cfRule>
  </conditionalFormatting>
  <conditionalFormatting sqref="J82">
    <cfRule type="cellIs" dxfId="2259" priority="739" operator="notEqual">
      <formula>""""""</formula>
    </cfRule>
  </conditionalFormatting>
  <conditionalFormatting sqref="L82:M82">
    <cfRule type="cellIs" dxfId="2258" priority="738" operator="notEqual">
      <formula>""""""</formula>
    </cfRule>
  </conditionalFormatting>
  <conditionalFormatting sqref="T83:U83">
    <cfRule type="cellIs" dxfId="2257" priority="737" operator="notEqual">
      <formula>""""""</formula>
    </cfRule>
  </conditionalFormatting>
  <conditionalFormatting sqref="V83">
    <cfRule type="cellIs" dxfId="2256" priority="736" operator="notEqual">
      <formula>""""""</formula>
    </cfRule>
  </conditionalFormatting>
  <conditionalFormatting sqref="N83">
    <cfRule type="cellIs" dxfId="2255" priority="735" operator="notEqual">
      <formula>""""""</formula>
    </cfRule>
  </conditionalFormatting>
  <conditionalFormatting sqref="O83">
    <cfRule type="cellIs" dxfId="2254" priority="734" operator="notEqual">
      <formula>""""""</formula>
    </cfRule>
  </conditionalFormatting>
  <conditionalFormatting sqref="P83">
    <cfRule type="cellIs" dxfId="2253" priority="733" operator="notEqual">
      <formula>""""""</formula>
    </cfRule>
  </conditionalFormatting>
  <conditionalFormatting sqref="Q83">
    <cfRule type="cellIs" dxfId="2252" priority="732" operator="notEqual">
      <formula>""""""</formula>
    </cfRule>
  </conditionalFormatting>
  <conditionalFormatting sqref="K83">
    <cfRule type="cellIs" dxfId="2251" priority="731" operator="notEqual">
      <formula>""</formula>
    </cfRule>
  </conditionalFormatting>
  <conditionalFormatting sqref="I83">
    <cfRule type="cellIs" dxfId="2250" priority="730" operator="notEqual">
      <formula>"&lt;&gt;"""""""""</formula>
    </cfRule>
  </conditionalFormatting>
  <conditionalFormatting sqref="J83">
    <cfRule type="cellIs" dxfId="2249" priority="729" operator="notEqual">
      <formula>""""""</formula>
    </cfRule>
  </conditionalFormatting>
  <conditionalFormatting sqref="L83:M83">
    <cfRule type="cellIs" dxfId="2248" priority="728" operator="notEqual">
      <formula>""""""</formula>
    </cfRule>
  </conditionalFormatting>
  <conditionalFormatting sqref="T84:U84">
    <cfRule type="cellIs" dxfId="2247" priority="727" operator="notEqual">
      <formula>""""""</formula>
    </cfRule>
  </conditionalFormatting>
  <conditionalFormatting sqref="V84">
    <cfRule type="cellIs" dxfId="2246" priority="726" operator="notEqual">
      <formula>""""""</formula>
    </cfRule>
  </conditionalFormatting>
  <conditionalFormatting sqref="N84">
    <cfRule type="cellIs" dxfId="2245" priority="725" operator="notEqual">
      <formula>""""""</formula>
    </cfRule>
  </conditionalFormatting>
  <conditionalFormatting sqref="O84">
    <cfRule type="cellIs" dxfId="2244" priority="724" operator="notEqual">
      <formula>""""""</formula>
    </cfRule>
  </conditionalFormatting>
  <conditionalFormatting sqref="P84">
    <cfRule type="cellIs" dxfId="2243" priority="723" operator="notEqual">
      <formula>""""""</formula>
    </cfRule>
  </conditionalFormatting>
  <conditionalFormatting sqref="Q84">
    <cfRule type="cellIs" dxfId="2242" priority="722" operator="notEqual">
      <formula>""""""</formula>
    </cfRule>
  </conditionalFormatting>
  <conditionalFormatting sqref="K84">
    <cfRule type="cellIs" dxfId="2241" priority="721" operator="notEqual">
      <formula>""</formula>
    </cfRule>
  </conditionalFormatting>
  <conditionalFormatting sqref="I84">
    <cfRule type="cellIs" dxfId="2240" priority="720" operator="notEqual">
      <formula>"&lt;&gt;"""""""""</formula>
    </cfRule>
  </conditionalFormatting>
  <conditionalFormatting sqref="J84">
    <cfRule type="cellIs" dxfId="2239" priority="719" operator="notEqual">
      <formula>""""""</formula>
    </cfRule>
  </conditionalFormatting>
  <conditionalFormatting sqref="L84:M84">
    <cfRule type="cellIs" dxfId="2238" priority="718" operator="notEqual">
      <formula>""""""</formula>
    </cfRule>
  </conditionalFormatting>
  <conditionalFormatting sqref="T85:U85">
    <cfRule type="cellIs" dxfId="2237" priority="717" operator="notEqual">
      <formula>""""""</formula>
    </cfRule>
  </conditionalFormatting>
  <conditionalFormatting sqref="V85">
    <cfRule type="cellIs" dxfId="2236" priority="716" operator="notEqual">
      <formula>""""""</formula>
    </cfRule>
  </conditionalFormatting>
  <conditionalFormatting sqref="N85">
    <cfRule type="cellIs" dxfId="2235" priority="715" operator="notEqual">
      <formula>""""""</formula>
    </cfRule>
  </conditionalFormatting>
  <conditionalFormatting sqref="O85">
    <cfRule type="cellIs" dxfId="2234" priority="714" operator="notEqual">
      <formula>""""""</formula>
    </cfRule>
  </conditionalFormatting>
  <conditionalFormatting sqref="P85">
    <cfRule type="cellIs" dxfId="2233" priority="713" operator="notEqual">
      <formula>""""""</formula>
    </cfRule>
  </conditionalFormatting>
  <conditionalFormatting sqref="Q85">
    <cfRule type="cellIs" dxfId="2232" priority="712" operator="notEqual">
      <formula>""""""</formula>
    </cfRule>
  </conditionalFormatting>
  <conditionalFormatting sqref="K85">
    <cfRule type="cellIs" dxfId="2231" priority="711" operator="notEqual">
      <formula>""</formula>
    </cfRule>
  </conditionalFormatting>
  <conditionalFormatting sqref="I85">
    <cfRule type="cellIs" dxfId="2230" priority="710" operator="notEqual">
      <formula>"&lt;&gt;"""""""""</formula>
    </cfRule>
  </conditionalFormatting>
  <conditionalFormatting sqref="J85">
    <cfRule type="cellIs" dxfId="2229" priority="709" operator="notEqual">
      <formula>""""""</formula>
    </cfRule>
  </conditionalFormatting>
  <conditionalFormatting sqref="L85:M85">
    <cfRule type="cellIs" dxfId="2228" priority="708" operator="notEqual">
      <formula>""""""</formula>
    </cfRule>
  </conditionalFormatting>
  <conditionalFormatting sqref="T86:U86">
    <cfRule type="cellIs" dxfId="2227" priority="707" operator="notEqual">
      <formula>""""""</formula>
    </cfRule>
  </conditionalFormatting>
  <conditionalFormatting sqref="V86">
    <cfRule type="cellIs" dxfId="2226" priority="706" operator="notEqual">
      <formula>""""""</formula>
    </cfRule>
  </conditionalFormatting>
  <conditionalFormatting sqref="N86">
    <cfRule type="cellIs" dxfId="2225" priority="705" operator="notEqual">
      <formula>""""""</formula>
    </cfRule>
  </conditionalFormatting>
  <conditionalFormatting sqref="O86">
    <cfRule type="cellIs" dxfId="2224" priority="704" operator="notEqual">
      <formula>""""""</formula>
    </cfRule>
  </conditionalFormatting>
  <conditionalFormatting sqref="P86">
    <cfRule type="cellIs" dxfId="2223" priority="703" operator="notEqual">
      <formula>""""""</formula>
    </cfRule>
  </conditionalFormatting>
  <conditionalFormatting sqref="Q86">
    <cfRule type="cellIs" dxfId="2222" priority="702" operator="notEqual">
      <formula>""""""</formula>
    </cfRule>
  </conditionalFormatting>
  <conditionalFormatting sqref="K86">
    <cfRule type="cellIs" dxfId="2221" priority="701" operator="notEqual">
      <formula>""</formula>
    </cfRule>
  </conditionalFormatting>
  <conditionalFormatting sqref="I86">
    <cfRule type="cellIs" dxfId="2220" priority="700" operator="notEqual">
      <formula>"&lt;&gt;"""""""""</formula>
    </cfRule>
  </conditionalFormatting>
  <conditionalFormatting sqref="J86">
    <cfRule type="cellIs" dxfId="2219" priority="699" operator="notEqual">
      <formula>""""""</formula>
    </cfRule>
  </conditionalFormatting>
  <conditionalFormatting sqref="L86:M86">
    <cfRule type="cellIs" dxfId="2218" priority="698" operator="notEqual">
      <formula>""""""</formula>
    </cfRule>
  </conditionalFormatting>
  <conditionalFormatting sqref="T87:U87">
    <cfRule type="cellIs" dxfId="2217" priority="697" operator="notEqual">
      <formula>""""""</formula>
    </cfRule>
  </conditionalFormatting>
  <conditionalFormatting sqref="V87">
    <cfRule type="cellIs" dxfId="2216" priority="696" operator="notEqual">
      <formula>""""""</formula>
    </cfRule>
  </conditionalFormatting>
  <conditionalFormatting sqref="N87">
    <cfRule type="cellIs" dxfId="2215" priority="695" operator="notEqual">
      <formula>""""""</formula>
    </cfRule>
  </conditionalFormatting>
  <conditionalFormatting sqref="O87">
    <cfRule type="cellIs" dxfId="2214" priority="694" operator="notEqual">
      <formula>""""""</formula>
    </cfRule>
  </conditionalFormatting>
  <conditionalFormatting sqref="P87">
    <cfRule type="cellIs" dxfId="2213" priority="693" operator="notEqual">
      <formula>""""""</formula>
    </cfRule>
  </conditionalFormatting>
  <conditionalFormatting sqref="Q87">
    <cfRule type="cellIs" dxfId="2212" priority="692" operator="notEqual">
      <formula>""""""</formula>
    </cfRule>
  </conditionalFormatting>
  <conditionalFormatting sqref="K87">
    <cfRule type="cellIs" dxfId="2211" priority="691" operator="notEqual">
      <formula>""</formula>
    </cfRule>
  </conditionalFormatting>
  <conditionalFormatting sqref="I87">
    <cfRule type="cellIs" dxfId="2210" priority="690" operator="notEqual">
      <formula>"&lt;&gt;"""""""""</formula>
    </cfRule>
  </conditionalFormatting>
  <conditionalFormatting sqref="J87">
    <cfRule type="cellIs" dxfId="2209" priority="689" operator="notEqual">
      <formula>""""""</formula>
    </cfRule>
  </conditionalFormatting>
  <conditionalFormatting sqref="L87:M87">
    <cfRule type="cellIs" dxfId="2208" priority="688" operator="notEqual">
      <formula>""""""</formula>
    </cfRule>
  </conditionalFormatting>
  <conditionalFormatting sqref="T88:U88">
    <cfRule type="cellIs" dxfId="2207" priority="687" operator="notEqual">
      <formula>""""""</formula>
    </cfRule>
  </conditionalFormatting>
  <conditionalFormatting sqref="V88">
    <cfRule type="cellIs" dxfId="2206" priority="686" operator="notEqual">
      <formula>""""""</formula>
    </cfRule>
  </conditionalFormatting>
  <conditionalFormatting sqref="N88">
    <cfRule type="cellIs" dxfId="2205" priority="685" operator="notEqual">
      <formula>""""""</formula>
    </cfRule>
  </conditionalFormatting>
  <conditionalFormatting sqref="O88">
    <cfRule type="cellIs" dxfId="2204" priority="684" operator="notEqual">
      <formula>""""""</formula>
    </cfRule>
  </conditionalFormatting>
  <conditionalFormatting sqref="P88">
    <cfRule type="cellIs" dxfId="2203" priority="683" operator="notEqual">
      <formula>""""""</formula>
    </cfRule>
  </conditionalFormatting>
  <conditionalFormatting sqref="Q88">
    <cfRule type="cellIs" dxfId="2202" priority="682" operator="notEqual">
      <formula>""""""</formula>
    </cfRule>
  </conditionalFormatting>
  <conditionalFormatting sqref="K88">
    <cfRule type="cellIs" dxfId="2201" priority="681" operator="notEqual">
      <formula>""</formula>
    </cfRule>
  </conditionalFormatting>
  <conditionalFormatting sqref="I88">
    <cfRule type="cellIs" dxfId="2200" priority="680" operator="notEqual">
      <formula>"&lt;&gt;"""""""""</formula>
    </cfRule>
  </conditionalFormatting>
  <conditionalFormatting sqref="J88">
    <cfRule type="cellIs" dxfId="2199" priority="679" operator="notEqual">
      <formula>""""""</formula>
    </cfRule>
  </conditionalFormatting>
  <conditionalFormatting sqref="L88:M88">
    <cfRule type="cellIs" dxfId="2198" priority="678" operator="notEqual">
      <formula>""""""</formula>
    </cfRule>
  </conditionalFormatting>
  <conditionalFormatting sqref="T89:U89">
    <cfRule type="cellIs" dxfId="2197" priority="677" operator="notEqual">
      <formula>""""""</formula>
    </cfRule>
  </conditionalFormatting>
  <conditionalFormatting sqref="V89">
    <cfRule type="cellIs" dxfId="2196" priority="676" operator="notEqual">
      <formula>""""""</formula>
    </cfRule>
  </conditionalFormatting>
  <conditionalFormatting sqref="N89">
    <cfRule type="cellIs" dxfId="2195" priority="675" operator="notEqual">
      <formula>""""""</formula>
    </cfRule>
  </conditionalFormatting>
  <conditionalFormatting sqref="O89">
    <cfRule type="cellIs" dxfId="2194" priority="674" operator="notEqual">
      <formula>""""""</formula>
    </cfRule>
  </conditionalFormatting>
  <conditionalFormatting sqref="P89">
    <cfRule type="cellIs" dxfId="2193" priority="673" operator="notEqual">
      <formula>""""""</formula>
    </cfRule>
  </conditionalFormatting>
  <conditionalFormatting sqref="Q89">
    <cfRule type="cellIs" dxfId="2192" priority="672" operator="notEqual">
      <formula>""""""</formula>
    </cfRule>
  </conditionalFormatting>
  <conditionalFormatting sqref="K89">
    <cfRule type="cellIs" dxfId="2191" priority="671" operator="notEqual">
      <formula>""</formula>
    </cfRule>
  </conditionalFormatting>
  <conditionalFormatting sqref="I89">
    <cfRule type="cellIs" dxfId="2190" priority="670" operator="notEqual">
      <formula>"&lt;&gt;"""""""""</formula>
    </cfRule>
  </conditionalFormatting>
  <conditionalFormatting sqref="J89">
    <cfRule type="cellIs" dxfId="2189" priority="669" operator="notEqual">
      <formula>""""""</formula>
    </cfRule>
  </conditionalFormatting>
  <conditionalFormatting sqref="L89:M89">
    <cfRule type="cellIs" dxfId="2188" priority="668" operator="notEqual">
      <formula>""""""</formula>
    </cfRule>
  </conditionalFormatting>
  <conditionalFormatting sqref="T90:U90">
    <cfRule type="cellIs" dxfId="2187" priority="667" operator="notEqual">
      <formula>""""""</formula>
    </cfRule>
  </conditionalFormatting>
  <conditionalFormatting sqref="V90">
    <cfRule type="cellIs" dxfId="2186" priority="666" operator="notEqual">
      <formula>""""""</formula>
    </cfRule>
  </conditionalFormatting>
  <conditionalFormatting sqref="N90">
    <cfRule type="cellIs" dxfId="2185" priority="665" operator="notEqual">
      <formula>""""""</formula>
    </cfRule>
  </conditionalFormatting>
  <conditionalFormatting sqref="O90">
    <cfRule type="cellIs" dxfId="2184" priority="664" operator="notEqual">
      <formula>""""""</formula>
    </cfRule>
  </conditionalFormatting>
  <conditionalFormatting sqref="P90">
    <cfRule type="cellIs" dxfId="2183" priority="663" operator="notEqual">
      <formula>""""""</formula>
    </cfRule>
  </conditionalFormatting>
  <conditionalFormatting sqref="Q90">
    <cfRule type="cellIs" dxfId="2182" priority="662" operator="notEqual">
      <formula>""""""</formula>
    </cfRule>
  </conditionalFormatting>
  <conditionalFormatting sqref="K90">
    <cfRule type="cellIs" dxfId="2181" priority="661" operator="notEqual">
      <formula>""</formula>
    </cfRule>
  </conditionalFormatting>
  <conditionalFormatting sqref="I90">
    <cfRule type="cellIs" dxfId="2180" priority="660" operator="notEqual">
      <formula>"&lt;&gt;"""""""""</formula>
    </cfRule>
  </conditionalFormatting>
  <conditionalFormatting sqref="J90">
    <cfRule type="cellIs" dxfId="2179" priority="659" operator="notEqual">
      <formula>""""""</formula>
    </cfRule>
  </conditionalFormatting>
  <conditionalFormatting sqref="L90:M90">
    <cfRule type="cellIs" dxfId="2178" priority="658" operator="notEqual">
      <formula>""""""</formula>
    </cfRule>
  </conditionalFormatting>
  <conditionalFormatting sqref="T91:U91">
    <cfRule type="cellIs" dxfId="2177" priority="657" operator="notEqual">
      <formula>""""""</formula>
    </cfRule>
  </conditionalFormatting>
  <conditionalFormatting sqref="V91">
    <cfRule type="cellIs" dxfId="2176" priority="656" operator="notEqual">
      <formula>""""""</formula>
    </cfRule>
  </conditionalFormatting>
  <conditionalFormatting sqref="N91">
    <cfRule type="cellIs" dxfId="2175" priority="655" operator="notEqual">
      <formula>""""""</formula>
    </cfRule>
  </conditionalFormatting>
  <conditionalFormatting sqref="O91">
    <cfRule type="cellIs" dxfId="2174" priority="654" operator="notEqual">
      <formula>""""""</formula>
    </cfRule>
  </conditionalFormatting>
  <conditionalFormatting sqref="P91">
    <cfRule type="cellIs" dxfId="2173" priority="653" operator="notEqual">
      <formula>""""""</formula>
    </cfRule>
  </conditionalFormatting>
  <conditionalFormatting sqref="Q91">
    <cfRule type="cellIs" dxfId="2172" priority="652" operator="notEqual">
      <formula>""""""</formula>
    </cfRule>
  </conditionalFormatting>
  <conditionalFormatting sqref="K91">
    <cfRule type="cellIs" dxfId="2171" priority="651" operator="notEqual">
      <formula>""</formula>
    </cfRule>
  </conditionalFormatting>
  <conditionalFormatting sqref="I91">
    <cfRule type="cellIs" dxfId="2170" priority="650" operator="notEqual">
      <formula>"&lt;&gt;"""""""""</formula>
    </cfRule>
  </conditionalFormatting>
  <conditionalFormatting sqref="J91">
    <cfRule type="cellIs" dxfId="2169" priority="649" operator="notEqual">
      <formula>""""""</formula>
    </cfRule>
  </conditionalFormatting>
  <conditionalFormatting sqref="L91:M91">
    <cfRule type="cellIs" dxfId="2168" priority="648" operator="notEqual">
      <formula>""""""</formula>
    </cfRule>
  </conditionalFormatting>
  <conditionalFormatting sqref="T92:U92">
    <cfRule type="cellIs" dxfId="2167" priority="647" operator="notEqual">
      <formula>""""""</formula>
    </cfRule>
  </conditionalFormatting>
  <conditionalFormatting sqref="V92">
    <cfRule type="cellIs" dxfId="2166" priority="646" operator="notEqual">
      <formula>""""""</formula>
    </cfRule>
  </conditionalFormatting>
  <conditionalFormatting sqref="N92">
    <cfRule type="cellIs" dxfId="2165" priority="645" operator="notEqual">
      <formula>""""""</formula>
    </cfRule>
  </conditionalFormatting>
  <conditionalFormatting sqref="O92">
    <cfRule type="cellIs" dxfId="2164" priority="644" operator="notEqual">
      <formula>""""""</formula>
    </cfRule>
  </conditionalFormatting>
  <conditionalFormatting sqref="P92">
    <cfRule type="cellIs" dxfId="2163" priority="643" operator="notEqual">
      <formula>""""""</formula>
    </cfRule>
  </conditionalFormatting>
  <conditionalFormatting sqref="Q92">
    <cfRule type="cellIs" dxfId="2162" priority="642" operator="notEqual">
      <formula>""""""</formula>
    </cfRule>
  </conditionalFormatting>
  <conditionalFormatting sqref="K92">
    <cfRule type="cellIs" dxfId="2161" priority="641" operator="notEqual">
      <formula>""</formula>
    </cfRule>
  </conditionalFormatting>
  <conditionalFormatting sqref="I92">
    <cfRule type="cellIs" dxfId="2160" priority="640" operator="notEqual">
      <formula>"&lt;&gt;"""""""""</formula>
    </cfRule>
  </conditionalFormatting>
  <conditionalFormatting sqref="J92">
    <cfRule type="cellIs" dxfId="2159" priority="639" operator="notEqual">
      <formula>""""""</formula>
    </cfRule>
  </conditionalFormatting>
  <conditionalFormatting sqref="L92:M92">
    <cfRule type="cellIs" dxfId="2158" priority="638" operator="notEqual">
      <formula>""""""</formula>
    </cfRule>
  </conditionalFormatting>
  <conditionalFormatting sqref="T93:U93">
    <cfRule type="cellIs" dxfId="2157" priority="637" operator="notEqual">
      <formula>""""""</formula>
    </cfRule>
  </conditionalFormatting>
  <conditionalFormatting sqref="V93">
    <cfRule type="cellIs" dxfId="2156" priority="636" operator="notEqual">
      <formula>""""""</formula>
    </cfRule>
  </conditionalFormatting>
  <conditionalFormatting sqref="N93">
    <cfRule type="cellIs" dxfId="2155" priority="635" operator="notEqual">
      <formula>""""""</formula>
    </cfRule>
  </conditionalFormatting>
  <conditionalFormatting sqref="O93">
    <cfRule type="cellIs" dxfId="2154" priority="634" operator="notEqual">
      <formula>""""""</formula>
    </cfRule>
  </conditionalFormatting>
  <conditionalFormatting sqref="P93">
    <cfRule type="cellIs" dxfId="2153" priority="633" operator="notEqual">
      <formula>""""""</formula>
    </cfRule>
  </conditionalFormatting>
  <conditionalFormatting sqref="Q93">
    <cfRule type="cellIs" dxfId="2152" priority="632" operator="notEqual">
      <formula>""""""</formula>
    </cfRule>
  </conditionalFormatting>
  <conditionalFormatting sqref="K93">
    <cfRule type="cellIs" dxfId="2151" priority="631" operator="notEqual">
      <formula>""</formula>
    </cfRule>
  </conditionalFormatting>
  <conditionalFormatting sqref="I93">
    <cfRule type="cellIs" dxfId="2150" priority="630" operator="notEqual">
      <formula>"&lt;&gt;"""""""""</formula>
    </cfRule>
  </conditionalFormatting>
  <conditionalFormatting sqref="J93">
    <cfRule type="cellIs" dxfId="2149" priority="629" operator="notEqual">
      <formula>""""""</formula>
    </cfRule>
  </conditionalFormatting>
  <conditionalFormatting sqref="L93:M93">
    <cfRule type="cellIs" dxfId="2148" priority="628" operator="notEqual">
      <formula>""""""</formula>
    </cfRule>
  </conditionalFormatting>
  <conditionalFormatting sqref="T94:U94">
    <cfRule type="cellIs" dxfId="2147" priority="627" operator="notEqual">
      <formula>""""""</formula>
    </cfRule>
  </conditionalFormatting>
  <conditionalFormatting sqref="V94">
    <cfRule type="cellIs" dxfId="2146" priority="626" operator="notEqual">
      <formula>""""""</formula>
    </cfRule>
  </conditionalFormatting>
  <conditionalFormatting sqref="N94">
    <cfRule type="cellIs" dxfId="2145" priority="625" operator="notEqual">
      <formula>""""""</formula>
    </cfRule>
  </conditionalFormatting>
  <conditionalFormatting sqref="O94">
    <cfRule type="cellIs" dxfId="2144" priority="624" operator="notEqual">
      <formula>""""""</formula>
    </cfRule>
  </conditionalFormatting>
  <conditionalFormatting sqref="P94">
    <cfRule type="cellIs" dxfId="2143" priority="623" operator="notEqual">
      <formula>""""""</formula>
    </cfRule>
  </conditionalFormatting>
  <conditionalFormatting sqref="Q94">
    <cfRule type="cellIs" dxfId="2142" priority="622" operator="notEqual">
      <formula>""""""</formula>
    </cfRule>
  </conditionalFormatting>
  <conditionalFormatting sqref="K94">
    <cfRule type="cellIs" dxfId="2141" priority="621" operator="notEqual">
      <formula>""</formula>
    </cfRule>
  </conditionalFormatting>
  <conditionalFormatting sqref="I94">
    <cfRule type="cellIs" dxfId="2140" priority="620" operator="notEqual">
      <formula>"&lt;&gt;"""""""""</formula>
    </cfRule>
  </conditionalFormatting>
  <conditionalFormatting sqref="J94">
    <cfRule type="cellIs" dxfId="2139" priority="619" operator="notEqual">
      <formula>""""""</formula>
    </cfRule>
  </conditionalFormatting>
  <conditionalFormatting sqref="L94:M94">
    <cfRule type="cellIs" dxfId="2138" priority="618" operator="notEqual">
      <formula>""""""</formula>
    </cfRule>
  </conditionalFormatting>
  <conditionalFormatting sqref="T95:U95">
    <cfRule type="cellIs" dxfId="2137" priority="617" operator="notEqual">
      <formula>""""""</formula>
    </cfRule>
  </conditionalFormatting>
  <conditionalFormatting sqref="V95">
    <cfRule type="cellIs" dxfId="2136" priority="616" operator="notEqual">
      <formula>""""""</formula>
    </cfRule>
  </conditionalFormatting>
  <conditionalFormatting sqref="N95">
    <cfRule type="cellIs" dxfId="2135" priority="615" operator="notEqual">
      <formula>""""""</formula>
    </cfRule>
  </conditionalFormatting>
  <conditionalFormatting sqref="O95">
    <cfRule type="cellIs" dxfId="2134" priority="614" operator="notEqual">
      <formula>""""""</formula>
    </cfRule>
  </conditionalFormatting>
  <conditionalFormatting sqref="P95">
    <cfRule type="cellIs" dxfId="2133" priority="613" operator="notEqual">
      <formula>""""""</formula>
    </cfRule>
  </conditionalFormatting>
  <conditionalFormatting sqref="Q95">
    <cfRule type="cellIs" dxfId="2132" priority="612" operator="notEqual">
      <formula>""""""</formula>
    </cfRule>
  </conditionalFormatting>
  <conditionalFormatting sqref="K95">
    <cfRule type="cellIs" dxfId="2131" priority="611" operator="notEqual">
      <formula>""</formula>
    </cfRule>
  </conditionalFormatting>
  <conditionalFormatting sqref="I95">
    <cfRule type="cellIs" dxfId="2130" priority="610" operator="notEqual">
      <formula>"&lt;&gt;"""""""""</formula>
    </cfRule>
  </conditionalFormatting>
  <conditionalFormatting sqref="J95">
    <cfRule type="cellIs" dxfId="2129" priority="609" operator="notEqual">
      <formula>""""""</formula>
    </cfRule>
  </conditionalFormatting>
  <conditionalFormatting sqref="L95:M95">
    <cfRule type="cellIs" dxfId="2128" priority="608" operator="notEqual">
      <formula>""""""</formula>
    </cfRule>
  </conditionalFormatting>
  <conditionalFormatting sqref="T96:U96">
    <cfRule type="cellIs" dxfId="2127" priority="607" operator="notEqual">
      <formula>""""""</formula>
    </cfRule>
  </conditionalFormatting>
  <conditionalFormatting sqref="V96">
    <cfRule type="cellIs" dxfId="2126" priority="606" operator="notEqual">
      <formula>""""""</formula>
    </cfRule>
  </conditionalFormatting>
  <conditionalFormatting sqref="N96">
    <cfRule type="cellIs" dxfId="2125" priority="605" operator="notEqual">
      <formula>""""""</formula>
    </cfRule>
  </conditionalFormatting>
  <conditionalFormatting sqref="O96">
    <cfRule type="cellIs" dxfId="2124" priority="604" operator="notEqual">
      <formula>""""""</formula>
    </cfRule>
  </conditionalFormatting>
  <conditionalFormatting sqref="P96">
    <cfRule type="cellIs" dxfId="2123" priority="603" operator="notEqual">
      <formula>""""""</formula>
    </cfRule>
  </conditionalFormatting>
  <conditionalFormatting sqref="Q96">
    <cfRule type="cellIs" dxfId="2122" priority="602" operator="notEqual">
      <formula>""""""</formula>
    </cfRule>
  </conditionalFormatting>
  <conditionalFormatting sqref="K96">
    <cfRule type="cellIs" dxfId="2121" priority="601" operator="notEqual">
      <formula>""</formula>
    </cfRule>
  </conditionalFormatting>
  <conditionalFormatting sqref="I96">
    <cfRule type="cellIs" dxfId="2120" priority="600" operator="notEqual">
      <formula>"&lt;&gt;"""""""""</formula>
    </cfRule>
  </conditionalFormatting>
  <conditionalFormatting sqref="J96">
    <cfRule type="cellIs" dxfId="2119" priority="599" operator="notEqual">
      <formula>""""""</formula>
    </cfRule>
  </conditionalFormatting>
  <conditionalFormatting sqref="L96:M96">
    <cfRule type="cellIs" dxfId="2118" priority="598" operator="notEqual">
      <formula>""""""</formula>
    </cfRule>
  </conditionalFormatting>
  <conditionalFormatting sqref="T97:U97">
    <cfRule type="cellIs" dxfId="2117" priority="597" operator="notEqual">
      <formula>""""""</formula>
    </cfRule>
  </conditionalFormatting>
  <conditionalFormatting sqref="V97">
    <cfRule type="cellIs" dxfId="2116" priority="596" operator="notEqual">
      <formula>""""""</formula>
    </cfRule>
  </conditionalFormatting>
  <conditionalFormatting sqref="N97">
    <cfRule type="cellIs" dxfId="2115" priority="595" operator="notEqual">
      <formula>""""""</formula>
    </cfRule>
  </conditionalFormatting>
  <conditionalFormatting sqref="O97">
    <cfRule type="cellIs" dxfId="2114" priority="594" operator="notEqual">
      <formula>""""""</formula>
    </cfRule>
  </conditionalFormatting>
  <conditionalFormatting sqref="P97">
    <cfRule type="cellIs" dxfId="2113" priority="593" operator="notEqual">
      <formula>""""""</formula>
    </cfRule>
  </conditionalFormatting>
  <conditionalFormatting sqref="Q97">
    <cfRule type="cellIs" dxfId="2112" priority="592" operator="notEqual">
      <formula>""""""</formula>
    </cfRule>
  </conditionalFormatting>
  <conditionalFormatting sqref="K97">
    <cfRule type="cellIs" dxfId="2111" priority="591" operator="notEqual">
      <formula>""</formula>
    </cfRule>
  </conditionalFormatting>
  <conditionalFormatting sqref="I97">
    <cfRule type="cellIs" dxfId="2110" priority="590" operator="notEqual">
      <formula>"&lt;&gt;"""""""""</formula>
    </cfRule>
  </conditionalFormatting>
  <conditionalFormatting sqref="J97">
    <cfRule type="cellIs" dxfId="2109" priority="589" operator="notEqual">
      <formula>""""""</formula>
    </cfRule>
  </conditionalFormatting>
  <conditionalFormatting sqref="L97:M97">
    <cfRule type="cellIs" dxfId="2108" priority="588" operator="notEqual">
      <formula>""""""</formula>
    </cfRule>
  </conditionalFormatting>
  <conditionalFormatting sqref="T98:U98">
    <cfRule type="cellIs" dxfId="2107" priority="587" operator="notEqual">
      <formula>""""""</formula>
    </cfRule>
  </conditionalFormatting>
  <conditionalFormatting sqref="V98">
    <cfRule type="cellIs" dxfId="2106" priority="586" operator="notEqual">
      <formula>""""""</formula>
    </cfRule>
  </conditionalFormatting>
  <conditionalFormatting sqref="N98">
    <cfRule type="cellIs" dxfId="2105" priority="585" operator="notEqual">
      <formula>""""""</formula>
    </cfRule>
  </conditionalFormatting>
  <conditionalFormatting sqref="O98">
    <cfRule type="cellIs" dxfId="2104" priority="584" operator="notEqual">
      <formula>""""""</formula>
    </cfRule>
  </conditionalFormatting>
  <conditionalFormatting sqref="P98">
    <cfRule type="cellIs" dxfId="2103" priority="583" operator="notEqual">
      <formula>""""""</formula>
    </cfRule>
  </conditionalFormatting>
  <conditionalFormatting sqref="Q98">
    <cfRule type="cellIs" dxfId="2102" priority="582" operator="notEqual">
      <formula>""""""</formula>
    </cfRule>
  </conditionalFormatting>
  <conditionalFormatting sqref="K98">
    <cfRule type="cellIs" dxfId="2101" priority="581" operator="notEqual">
      <formula>""</formula>
    </cfRule>
  </conditionalFormatting>
  <conditionalFormatting sqref="I98">
    <cfRule type="cellIs" dxfId="2100" priority="580" operator="notEqual">
      <formula>"&lt;&gt;"""""""""</formula>
    </cfRule>
  </conditionalFormatting>
  <conditionalFormatting sqref="J98">
    <cfRule type="cellIs" dxfId="2099" priority="579" operator="notEqual">
      <formula>""""""</formula>
    </cfRule>
  </conditionalFormatting>
  <conditionalFormatting sqref="L98:M98">
    <cfRule type="cellIs" dxfId="2098" priority="578" operator="notEqual">
      <formula>""""""</formula>
    </cfRule>
  </conditionalFormatting>
  <conditionalFormatting sqref="T99:U99">
    <cfRule type="cellIs" dxfId="2097" priority="577" operator="notEqual">
      <formula>""""""</formula>
    </cfRule>
  </conditionalFormatting>
  <conditionalFormatting sqref="V99">
    <cfRule type="cellIs" dxfId="2096" priority="576" operator="notEqual">
      <formula>""""""</formula>
    </cfRule>
  </conditionalFormatting>
  <conditionalFormatting sqref="N99">
    <cfRule type="cellIs" dxfId="2095" priority="575" operator="notEqual">
      <formula>""""""</formula>
    </cfRule>
  </conditionalFormatting>
  <conditionalFormatting sqref="O99">
    <cfRule type="cellIs" dxfId="2094" priority="574" operator="notEqual">
      <formula>""""""</formula>
    </cfRule>
  </conditionalFormatting>
  <conditionalFormatting sqref="P99">
    <cfRule type="cellIs" dxfId="2093" priority="573" operator="notEqual">
      <formula>""""""</formula>
    </cfRule>
  </conditionalFormatting>
  <conditionalFormatting sqref="Q99">
    <cfRule type="cellIs" dxfId="2092" priority="572" operator="notEqual">
      <formula>""""""</formula>
    </cfRule>
  </conditionalFormatting>
  <conditionalFormatting sqref="K99">
    <cfRule type="cellIs" dxfId="2091" priority="571" operator="notEqual">
      <formula>""</formula>
    </cfRule>
  </conditionalFormatting>
  <conditionalFormatting sqref="I99">
    <cfRule type="cellIs" dxfId="2090" priority="570" operator="notEqual">
      <formula>"&lt;&gt;"""""""""</formula>
    </cfRule>
  </conditionalFormatting>
  <conditionalFormatting sqref="J99">
    <cfRule type="cellIs" dxfId="2089" priority="569" operator="notEqual">
      <formula>""""""</formula>
    </cfRule>
  </conditionalFormatting>
  <conditionalFormatting sqref="L99:M99">
    <cfRule type="cellIs" dxfId="2088" priority="568" operator="notEqual">
      <formula>""""""</formula>
    </cfRule>
  </conditionalFormatting>
  <conditionalFormatting sqref="T100:U100">
    <cfRule type="cellIs" dxfId="2087" priority="567" operator="notEqual">
      <formula>""""""</formula>
    </cfRule>
  </conditionalFormatting>
  <conditionalFormatting sqref="V100">
    <cfRule type="cellIs" dxfId="2086" priority="566" operator="notEqual">
      <formula>""""""</formula>
    </cfRule>
  </conditionalFormatting>
  <conditionalFormatting sqref="N100">
    <cfRule type="cellIs" dxfId="2085" priority="565" operator="notEqual">
      <formula>""""""</formula>
    </cfRule>
  </conditionalFormatting>
  <conditionalFormatting sqref="O100">
    <cfRule type="cellIs" dxfId="2084" priority="564" operator="notEqual">
      <formula>""""""</formula>
    </cfRule>
  </conditionalFormatting>
  <conditionalFormatting sqref="P100">
    <cfRule type="cellIs" dxfId="2083" priority="563" operator="notEqual">
      <formula>""""""</formula>
    </cfRule>
  </conditionalFormatting>
  <conditionalFormatting sqref="Q100">
    <cfRule type="cellIs" dxfId="2082" priority="562" operator="notEqual">
      <formula>""""""</formula>
    </cfRule>
  </conditionalFormatting>
  <conditionalFormatting sqref="K100">
    <cfRule type="cellIs" dxfId="2081" priority="561" operator="notEqual">
      <formula>""</formula>
    </cfRule>
  </conditionalFormatting>
  <conditionalFormatting sqref="I100">
    <cfRule type="cellIs" dxfId="2080" priority="560" operator="notEqual">
      <formula>"&lt;&gt;"""""""""</formula>
    </cfRule>
  </conditionalFormatting>
  <conditionalFormatting sqref="J100">
    <cfRule type="cellIs" dxfId="2079" priority="559" operator="notEqual">
      <formula>""""""</formula>
    </cfRule>
  </conditionalFormatting>
  <conditionalFormatting sqref="L100:M100">
    <cfRule type="cellIs" dxfId="2078" priority="558" operator="notEqual">
      <formula>""""""</formula>
    </cfRule>
  </conditionalFormatting>
  <conditionalFormatting sqref="T101:U101">
    <cfRule type="cellIs" dxfId="2077" priority="557" operator="notEqual">
      <formula>""""""</formula>
    </cfRule>
  </conditionalFormatting>
  <conditionalFormatting sqref="V101">
    <cfRule type="cellIs" dxfId="2076" priority="556" operator="notEqual">
      <formula>""""""</formula>
    </cfRule>
  </conditionalFormatting>
  <conditionalFormatting sqref="N101">
    <cfRule type="cellIs" dxfId="2075" priority="555" operator="notEqual">
      <formula>""""""</formula>
    </cfRule>
  </conditionalFormatting>
  <conditionalFormatting sqref="O101">
    <cfRule type="cellIs" dxfId="2074" priority="554" operator="notEqual">
      <formula>""""""</formula>
    </cfRule>
  </conditionalFormatting>
  <conditionalFormatting sqref="P101">
    <cfRule type="cellIs" dxfId="2073" priority="553" operator="notEqual">
      <formula>""""""</formula>
    </cfRule>
  </conditionalFormatting>
  <conditionalFormatting sqref="Q101">
    <cfRule type="cellIs" dxfId="2072" priority="552" operator="notEqual">
      <formula>""""""</formula>
    </cfRule>
  </conditionalFormatting>
  <conditionalFormatting sqref="K101">
    <cfRule type="cellIs" dxfId="2071" priority="551" operator="notEqual">
      <formula>""</formula>
    </cfRule>
  </conditionalFormatting>
  <conditionalFormatting sqref="I101">
    <cfRule type="cellIs" dxfId="2070" priority="550" operator="notEqual">
      <formula>"&lt;&gt;"""""""""</formula>
    </cfRule>
  </conditionalFormatting>
  <conditionalFormatting sqref="J101">
    <cfRule type="cellIs" dxfId="2069" priority="549" operator="notEqual">
      <formula>""""""</formula>
    </cfRule>
  </conditionalFormatting>
  <conditionalFormatting sqref="L101:M101">
    <cfRule type="cellIs" dxfId="2068" priority="548" operator="notEqual">
      <formula>""""""</formula>
    </cfRule>
  </conditionalFormatting>
  <conditionalFormatting sqref="T102:U102">
    <cfRule type="cellIs" dxfId="2067" priority="547" operator="notEqual">
      <formula>""""""</formula>
    </cfRule>
  </conditionalFormatting>
  <conditionalFormatting sqref="V102">
    <cfRule type="cellIs" dxfId="2066" priority="546" operator="notEqual">
      <formula>""""""</formula>
    </cfRule>
  </conditionalFormatting>
  <conditionalFormatting sqref="N102">
    <cfRule type="cellIs" dxfId="2065" priority="545" operator="notEqual">
      <formula>""""""</formula>
    </cfRule>
  </conditionalFormatting>
  <conditionalFormatting sqref="O102">
    <cfRule type="cellIs" dxfId="2064" priority="544" operator="notEqual">
      <formula>""""""</formula>
    </cfRule>
  </conditionalFormatting>
  <conditionalFormatting sqref="P102">
    <cfRule type="cellIs" dxfId="2063" priority="543" operator="notEqual">
      <formula>""""""</formula>
    </cfRule>
  </conditionalFormatting>
  <conditionalFormatting sqref="Q102">
    <cfRule type="cellIs" dxfId="2062" priority="542" operator="notEqual">
      <formula>""""""</formula>
    </cfRule>
  </conditionalFormatting>
  <conditionalFormatting sqref="K102">
    <cfRule type="cellIs" dxfId="2061" priority="541" operator="notEqual">
      <formula>""</formula>
    </cfRule>
  </conditionalFormatting>
  <conditionalFormatting sqref="I102">
    <cfRule type="cellIs" dxfId="2060" priority="540" operator="notEqual">
      <formula>"&lt;&gt;"""""""""</formula>
    </cfRule>
  </conditionalFormatting>
  <conditionalFormatting sqref="J102">
    <cfRule type="cellIs" dxfId="2059" priority="539" operator="notEqual">
      <formula>""""""</formula>
    </cfRule>
  </conditionalFormatting>
  <conditionalFormatting sqref="L102:M102">
    <cfRule type="cellIs" dxfId="2058" priority="538" operator="notEqual">
      <formula>""""""</formula>
    </cfRule>
  </conditionalFormatting>
  <conditionalFormatting sqref="T103:U103">
    <cfRule type="cellIs" dxfId="2057" priority="537" operator="notEqual">
      <formula>""""""</formula>
    </cfRule>
  </conditionalFormatting>
  <conditionalFormatting sqref="V103">
    <cfRule type="cellIs" dxfId="2056" priority="536" operator="notEqual">
      <formula>""""""</formula>
    </cfRule>
  </conditionalFormatting>
  <conditionalFormatting sqref="N103">
    <cfRule type="cellIs" dxfId="2055" priority="535" operator="notEqual">
      <formula>""""""</formula>
    </cfRule>
  </conditionalFormatting>
  <conditionalFormatting sqref="O103">
    <cfRule type="cellIs" dxfId="2054" priority="534" operator="notEqual">
      <formula>""""""</formula>
    </cfRule>
  </conditionalFormatting>
  <conditionalFormatting sqref="P103">
    <cfRule type="cellIs" dxfId="2053" priority="533" operator="notEqual">
      <formula>""""""</formula>
    </cfRule>
  </conditionalFormatting>
  <conditionalFormatting sqref="Q103">
    <cfRule type="cellIs" dxfId="2052" priority="532" operator="notEqual">
      <formula>""""""</formula>
    </cfRule>
  </conditionalFormatting>
  <conditionalFormatting sqref="K103">
    <cfRule type="cellIs" dxfId="2051" priority="531" operator="notEqual">
      <formula>""</formula>
    </cfRule>
  </conditionalFormatting>
  <conditionalFormatting sqref="I103">
    <cfRule type="cellIs" dxfId="2050" priority="530" operator="notEqual">
      <formula>"&lt;&gt;"""""""""</formula>
    </cfRule>
  </conditionalFormatting>
  <conditionalFormatting sqref="J103">
    <cfRule type="cellIs" dxfId="2049" priority="529" operator="notEqual">
      <formula>""""""</formula>
    </cfRule>
  </conditionalFormatting>
  <conditionalFormatting sqref="L103:M103">
    <cfRule type="cellIs" dxfId="2048" priority="528" operator="notEqual">
      <formula>""""""</formula>
    </cfRule>
  </conditionalFormatting>
  <conditionalFormatting sqref="T104:U104">
    <cfRule type="cellIs" dxfId="2047" priority="527" operator="notEqual">
      <formula>""""""</formula>
    </cfRule>
  </conditionalFormatting>
  <conditionalFormatting sqref="V104">
    <cfRule type="cellIs" dxfId="2046" priority="526" operator="notEqual">
      <formula>""""""</formula>
    </cfRule>
  </conditionalFormatting>
  <conditionalFormatting sqref="N104">
    <cfRule type="cellIs" dxfId="2045" priority="525" operator="notEqual">
      <formula>""""""</formula>
    </cfRule>
  </conditionalFormatting>
  <conditionalFormatting sqref="O104">
    <cfRule type="cellIs" dxfId="2044" priority="524" operator="notEqual">
      <formula>""""""</formula>
    </cfRule>
  </conditionalFormatting>
  <conditionalFormatting sqref="P104">
    <cfRule type="cellIs" dxfId="2043" priority="523" operator="notEqual">
      <formula>""""""</formula>
    </cfRule>
  </conditionalFormatting>
  <conditionalFormatting sqref="Q104">
    <cfRule type="cellIs" dxfId="2042" priority="522" operator="notEqual">
      <formula>""""""</formula>
    </cfRule>
  </conditionalFormatting>
  <conditionalFormatting sqref="K104">
    <cfRule type="cellIs" dxfId="2041" priority="521" operator="notEqual">
      <formula>""</formula>
    </cfRule>
  </conditionalFormatting>
  <conditionalFormatting sqref="I104">
    <cfRule type="cellIs" dxfId="2040" priority="520" operator="notEqual">
      <formula>"&lt;&gt;"""""""""</formula>
    </cfRule>
  </conditionalFormatting>
  <conditionalFormatting sqref="J104">
    <cfRule type="cellIs" dxfId="2039" priority="519" operator="notEqual">
      <formula>""""""</formula>
    </cfRule>
  </conditionalFormatting>
  <conditionalFormatting sqref="L104:M104">
    <cfRule type="cellIs" dxfId="2038" priority="518" operator="notEqual">
      <formula>""""""</formula>
    </cfRule>
  </conditionalFormatting>
  <conditionalFormatting sqref="T105:U105">
    <cfRule type="cellIs" dxfId="2037" priority="517" operator="notEqual">
      <formula>""""""</formula>
    </cfRule>
  </conditionalFormatting>
  <conditionalFormatting sqref="V105">
    <cfRule type="cellIs" dxfId="2036" priority="516" operator="notEqual">
      <formula>""""""</formula>
    </cfRule>
  </conditionalFormatting>
  <conditionalFormatting sqref="N105">
    <cfRule type="cellIs" dxfId="2035" priority="515" operator="notEqual">
      <formula>""""""</formula>
    </cfRule>
  </conditionalFormatting>
  <conditionalFormatting sqref="O105">
    <cfRule type="cellIs" dxfId="2034" priority="514" operator="notEqual">
      <formula>""""""</formula>
    </cfRule>
  </conditionalFormatting>
  <conditionalFormatting sqref="P105">
    <cfRule type="cellIs" dxfId="2033" priority="513" operator="notEqual">
      <formula>""""""</formula>
    </cfRule>
  </conditionalFormatting>
  <conditionalFormatting sqref="Q105">
    <cfRule type="cellIs" dxfId="2032" priority="512" operator="notEqual">
      <formula>""""""</formula>
    </cfRule>
  </conditionalFormatting>
  <conditionalFormatting sqref="K105">
    <cfRule type="cellIs" dxfId="2031" priority="511" operator="notEqual">
      <formula>""</formula>
    </cfRule>
  </conditionalFormatting>
  <conditionalFormatting sqref="I105">
    <cfRule type="cellIs" dxfId="2030" priority="510" operator="notEqual">
      <formula>"&lt;&gt;"""""""""</formula>
    </cfRule>
  </conditionalFormatting>
  <conditionalFormatting sqref="J105">
    <cfRule type="cellIs" dxfId="2029" priority="509" operator="notEqual">
      <formula>""""""</formula>
    </cfRule>
  </conditionalFormatting>
  <conditionalFormatting sqref="L105:M105">
    <cfRule type="cellIs" dxfId="2028" priority="508" operator="notEqual">
      <formula>""""""</formula>
    </cfRule>
  </conditionalFormatting>
  <conditionalFormatting sqref="T106:U106">
    <cfRule type="cellIs" dxfId="2027" priority="507" operator="notEqual">
      <formula>""""""</formula>
    </cfRule>
  </conditionalFormatting>
  <conditionalFormatting sqref="V106">
    <cfRule type="cellIs" dxfId="2026" priority="506" operator="notEqual">
      <formula>""""""</formula>
    </cfRule>
  </conditionalFormatting>
  <conditionalFormatting sqref="N106">
    <cfRule type="cellIs" dxfId="2025" priority="505" operator="notEqual">
      <formula>""""""</formula>
    </cfRule>
  </conditionalFormatting>
  <conditionalFormatting sqref="O106">
    <cfRule type="cellIs" dxfId="2024" priority="504" operator="notEqual">
      <formula>""""""</formula>
    </cfRule>
  </conditionalFormatting>
  <conditionalFormatting sqref="P106">
    <cfRule type="cellIs" dxfId="2023" priority="503" operator="notEqual">
      <formula>""""""</formula>
    </cfRule>
  </conditionalFormatting>
  <conditionalFormatting sqref="Q106">
    <cfRule type="cellIs" dxfId="2022" priority="502" operator="notEqual">
      <formula>""""""</formula>
    </cfRule>
  </conditionalFormatting>
  <conditionalFormatting sqref="K106">
    <cfRule type="cellIs" dxfId="2021" priority="501" operator="notEqual">
      <formula>""</formula>
    </cfRule>
  </conditionalFormatting>
  <conditionalFormatting sqref="I106">
    <cfRule type="cellIs" dxfId="2020" priority="500" operator="notEqual">
      <formula>"&lt;&gt;"""""""""</formula>
    </cfRule>
  </conditionalFormatting>
  <conditionalFormatting sqref="J106">
    <cfRule type="cellIs" dxfId="2019" priority="499" operator="notEqual">
      <formula>""""""</formula>
    </cfRule>
  </conditionalFormatting>
  <conditionalFormatting sqref="L106:M106">
    <cfRule type="cellIs" dxfId="2018" priority="498" operator="notEqual">
      <formula>""""""</formula>
    </cfRule>
  </conditionalFormatting>
  <conditionalFormatting sqref="T107:U107">
    <cfRule type="cellIs" dxfId="2017" priority="497" operator="notEqual">
      <formula>""""""</formula>
    </cfRule>
  </conditionalFormatting>
  <conditionalFormatting sqref="V107">
    <cfRule type="cellIs" dxfId="2016" priority="496" operator="notEqual">
      <formula>""""""</formula>
    </cfRule>
  </conditionalFormatting>
  <conditionalFormatting sqref="N107">
    <cfRule type="cellIs" dxfId="2015" priority="495" operator="notEqual">
      <formula>""""""</formula>
    </cfRule>
  </conditionalFormatting>
  <conditionalFormatting sqref="O107">
    <cfRule type="cellIs" dxfId="2014" priority="494" operator="notEqual">
      <formula>""""""</formula>
    </cfRule>
  </conditionalFormatting>
  <conditionalFormatting sqref="P107">
    <cfRule type="cellIs" dxfId="2013" priority="493" operator="notEqual">
      <formula>""""""</formula>
    </cfRule>
  </conditionalFormatting>
  <conditionalFormatting sqref="Q107">
    <cfRule type="cellIs" dxfId="2012" priority="492" operator="notEqual">
      <formula>""""""</formula>
    </cfRule>
  </conditionalFormatting>
  <conditionalFormatting sqref="K107">
    <cfRule type="cellIs" dxfId="2011" priority="491" operator="notEqual">
      <formula>""</formula>
    </cfRule>
  </conditionalFormatting>
  <conditionalFormatting sqref="I107">
    <cfRule type="cellIs" dxfId="2010" priority="490" operator="notEqual">
      <formula>"&lt;&gt;"""""""""</formula>
    </cfRule>
  </conditionalFormatting>
  <conditionalFormatting sqref="J107">
    <cfRule type="cellIs" dxfId="2009" priority="489" operator="notEqual">
      <formula>""""""</formula>
    </cfRule>
  </conditionalFormatting>
  <conditionalFormatting sqref="L107:M107">
    <cfRule type="cellIs" dxfId="2008" priority="488" operator="notEqual">
      <formula>""""""</formula>
    </cfRule>
  </conditionalFormatting>
  <conditionalFormatting sqref="T108:U108">
    <cfRule type="cellIs" dxfId="2007" priority="487" operator="notEqual">
      <formula>""""""</formula>
    </cfRule>
  </conditionalFormatting>
  <conditionalFormatting sqref="V108">
    <cfRule type="cellIs" dxfId="2006" priority="486" operator="notEqual">
      <formula>""""""</formula>
    </cfRule>
  </conditionalFormatting>
  <conditionalFormatting sqref="N108">
    <cfRule type="cellIs" dxfId="2005" priority="485" operator="notEqual">
      <formula>""""""</formula>
    </cfRule>
  </conditionalFormatting>
  <conditionalFormatting sqref="O108">
    <cfRule type="cellIs" dxfId="2004" priority="484" operator="notEqual">
      <formula>""""""</formula>
    </cfRule>
  </conditionalFormatting>
  <conditionalFormatting sqref="P108">
    <cfRule type="cellIs" dxfId="2003" priority="483" operator="notEqual">
      <formula>""""""</formula>
    </cfRule>
  </conditionalFormatting>
  <conditionalFormatting sqref="Q108">
    <cfRule type="cellIs" dxfId="2002" priority="482" operator="notEqual">
      <formula>""""""</formula>
    </cfRule>
  </conditionalFormatting>
  <conditionalFormatting sqref="K108">
    <cfRule type="cellIs" dxfId="2001" priority="481" operator="notEqual">
      <formula>""</formula>
    </cfRule>
  </conditionalFormatting>
  <conditionalFormatting sqref="I108">
    <cfRule type="cellIs" dxfId="2000" priority="480" operator="notEqual">
      <formula>"&lt;&gt;"""""""""</formula>
    </cfRule>
  </conditionalFormatting>
  <conditionalFormatting sqref="J108">
    <cfRule type="cellIs" dxfId="1999" priority="479" operator="notEqual">
      <formula>""""""</formula>
    </cfRule>
  </conditionalFormatting>
  <conditionalFormatting sqref="L108:M108">
    <cfRule type="cellIs" dxfId="1998" priority="478" operator="notEqual">
      <formula>""""""</formula>
    </cfRule>
  </conditionalFormatting>
  <conditionalFormatting sqref="T109:U109">
    <cfRule type="cellIs" dxfId="1997" priority="467" operator="notEqual">
      <formula>""""""</formula>
    </cfRule>
  </conditionalFormatting>
  <conditionalFormatting sqref="V109">
    <cfRule type="cellIs" dxfId="1996" priority="466" operator="notEqual">
      <formula>""""""</formula>
    </cfRule>
  </conditionalFormatting>
  <conditionalFormatting sqref="N109">
    <cfRule type="cellIs" dxfId="1995" priority="465" operator="notEqual">
      <formula>""""""</formula>
    </cfRule>
  </conditionalFormatting>
  <conditionalFormatting sqref="O109">
    <cfRule type="cellIs" dxfId="1994" priority="464" operator="notEqual">
      <formula>""""""</formula>
    </cfRule>
  </conditionalFormatting>
  <conditionalFormatting sqref="P109">
    <cfRule type="cellIs" dxfId="1993" priority="463" operator="notEqual">
      <formula>""""""</formula>
    </cfRule>
  </conditionalFormatting>
  <conditionalFormatting sqref="Q109">
    <cfRule type="cellIs" dxfId="1992" priority="462" operator="notEqual">
      <formula>""""""</formula>
    </cfRule>
  </conditionalFormatting>
  <conditionalFormatting sqref="K109">
    <cfRule type="cellIs" dxfId="1991" priority="461" operator="notEqual">
      <formula>""</formula>
    </cfRule>
  </conditionalFormatting>
  <conditionalFormatting sqref="I109">
    <cfRule type="cellIs" dxfId="1990" priority="460" operator="notEqual">
      <formula>"&lt;&gt;"""""""""</formula>
    </cfRule>
  </conditionalFormatting>
  <conditionalFormatting sqref="J109">
    <cfRule type="cellIs" dxfId="1989" priority="459" operator="notEqual">
      <formula>""""""</formula>
    </cfRule>
  </conditionalFormatting>
  <conditionalFormatting sqref="L109:M109">
    <cfRule type="cellIs" dxfId="1988" priority="458" operator="notEqual">
      <formula>""""""</formula>
    </cfRule>
  </conditionalFormatting>
  <conditionalFormatting sqref="T110:U110">
    <cfRule type="cellIs" dxfId="1987" priority="457" operator="notEqual">
      <formula>""""""</formula>
    </cfRule>
  </conditionalFormatting>
  <conditionalFormatting sqref="V110">
    <cfRule type="cellIs" dxfId="1986" priority="456" operator="notEqual">
      <formula>""""""</formula>
    </cfRule>
  </conditionalFormatting>
  <conditionalFormatting sqref="N110">
    <cfRule type="cellIs" dxfId="1985" priority="455" operator="notEqual">
      <formula>""""""</formula>
    </cfRule>
  </conditionalFormatting>
  <conditionalFormatting sqref="O110">
    <cfRule type="cellIs" dxfId="1984" priority="454" operator="notEqual">
      <formula>""""""</formula>
    </cfRule>
  </conditionalFormatting>
  <conditionalFormatting sqref="P110">
    <cfRule type="cellIs" dxfId="1983" priority="453" operator="notEqual">
      <formula>""""""</formula>
    </cfRule>
  </conditionalFormatting>
  <conditionalFormatting sqref="Q110">
    <cfRule type="cellIs" dxfId="1982" priority="452" operator="notEqual">
      <formula>""""""</formula>
    </cfRule>
  </conditionalFormatting>
  <conditionalFormatting sqref="K110">
    <cfRule type="cellIs" dxfId="1981" priority="451" operator="notEqual">
      <formula>""</formula>
    </cfRule>
  </conditionalFormatting>
  <conditionalFormatting sqref="I110">
    <cfRule type="cellIs" dxfId="1980" priority="450" operator="notEqual">
      <formula>"&lt;&gt;"""""""""</formula>
    </cfRule>
  </conditionalFormatting>
  <conditionalFormatting sqref="J110">
    <cfRule type="cellIs" dxfId="1979" priority="449" operator="notEqual">
      <formula>""""""</formula>
    </cfRule>
  </conditionalFormatting>
  <conditionalFormatting sqref="L110:M110">
    <cfRule type="cellIs" dxfId="1978" priority="448" operator="notEqual">
      <formula>""""""</formula>
    </cfRule>
  </conditionalFormatting>
  <conditionalFormatting sqref="T111:U111">
    <cfRule type="cellIs" dxfId="1977" priority="447" operator="notEqual">
      <formula>""""""</formula>
    </cfRule>
  </conditionalFormatting>
  <conditionalFormatting sqref="V111">
    <cfRule type="cellIs" dxfId="1976" priority="446" operator="notEqual">
      <formula>""""""</formula>
    </cfRule>
  </conditionalFormatting>
  <conditionalFormatting sqref="N111">
    <cfRule type="cellIs" dxfId="1975" priority="445" operator="notEqual">
      <formula>""""""</formula>
    </cfRule>
  </conditionalFormatting>
  <conditionalFormatting sqref="O111">
    <cfRule type="cellIs" dxfId="1974" priority="444" operator="notEqual">
      <formula>""""""</formula>
    </cfRule>
  </conditionalFormatting>
  <conditionalFormatting sqref="P111">
    <cfRule type="cellIs" dxfId="1973" priority="443" operator="notEqual">
      <formula>""""""</formula>
    </cfRule>
  </conditionalFormatting>
  <conditionalFormatting sqref="Q111">
    <cfRule type="cellIs" dxfId="1972" priority="442" operator="notEqual">
      <formula>""""""</formula>
    </cfRule>
  </conditionalFormatting>
  <conditionalFormatting sqref="K111">
    <cfRule type="cellIs" dxfId="1971" priority="441" operator="notEqual">
      <formula>""</formula>
    </cfRule>
  </conditionalFormatting>
  <conditionalFormatting sqref="I111">
    <cfRule type="cellIs" dxfId="1970" priority="440" operator="notEqual">
      <formula>"&lt;&gt;"""""""""</formula>
    </cfRule>
  </conditionalFormatting>
  <conditionalFormatting sqref="J111">
    <cfRule type="cellIs" dxfId="1969" priority="439" operator="notEqual">
      <formula>""""""</formula>
    </cfRule>
  </conditionalFormatting>
  <conditionalFormatting sqref="L111:M111">
    <cfRule type="cellIs" dxfId="1968" priority="438" operator="notEqual">
      <formula>""""""</formula>
    </cfRule>
  </conditionalFormatting>
  <conditionalFormatting sqref="T112:U112">
    <cfRule type="cellIs" dxfId="1967" priority="437" operator="notEqual">
      <formula>""""""</formula>
    </cfRule>
  </conditionalFormatting>
  <conditionalFormatting sqref="V112">
    <cfRule type="cellIs" dxfId="1966" priority="436" operator="notEqual">
      <formula>""""""</formula>
    </cfRule>
  </conditionalFormatting>
  <conditionalFormatting sqref="N112">
    <cfRule type="cellIs" dxfId="1965" priority="435" operator="notEqual">
      <formula>""""""</formula>
    </cfRule>
  </conditionalFormatting>
  <conditionalFormatting sqref="O112">
    <cfRule type="cellIs" dxfId="1964" priority="434" operator="notEqual">
      <formula>""""""</formula>
    </cfRule>
  </conditionalFormatting>
  <conditionalFormatting sqref="P112">
    <cfRule type="cellIs" dxfId="1963" priority="433" operator="notEqual">
      <formula>""""""</formula>
    </cfRule>
  </conditionalFormatting>
  <conditionalFormatting sqref="Q112">
    <cfRule type="cellIs" dxfId="1962" priority="432" operator="notEqual">
      <formula>""""""</formula>
    </cfRule>
  </conditionalFormatting>
  <conditionalFormatting sqref="K112">
    <cfRule type="cellIs" dxfId="1961" priority="431" operator="notEqual">
      <formula>""</formula>
    </cfRule>
  </conditionalFormatting>
  <conditionalFormatting sqref="I112">
    <cfRule type="cellIs" dxfId="1960" priority="430" operator="notEqual">
      <formula>"&lt;&gt;"""""""""</formula>
    </cfRule>
  </conditionalFormatting>
  <conditionalFormatting sqref="J112">
    <cfRule type="cellIs" dxfId="1959" priority="429" operator="notEqual">
      <formula>""""""</formula>
    </cfRule>
  </conditionalFormatting>
  <conditionalFormatting sqref="L112:M112">
    <cfRule type="cellIs" dxfId="1958" priority="428" operator="notEqual">
      <formula>""""""</formula>
    </cfRule>
  </conditionalFormatting>
  <conditionalFormatting sqref="T113:U113">
    <cfRule type="cellIs" dxfId="1957" priority="427" operator="notEqual">
      <formula>""""""</formula>
    </cfRule>
  </conditionalFormatting>
  <conditionalFormatting sqref="V113">
    <cfRule type="cellIs" dxfId="1956" priority="426" operator="notEqual">
      <formula>""""""</formula>
    </cfRule>
  </conditionalFormatting>
  <conditionalFormatting sqref="N113">
    <cfRule type="cellIs" dxfId="1955" priority="425" operator="notEqual">
      <formula>""""""</formula>
    </cfRule>
  </conditionalFormatting>
  <conditionalFormatting sqref="O113">
    <cfRule type="cellIs" dxfId="1954" priority="424" operator="notEqual">
      <formula>""""""</formula>
    </cfRule>
  </conditionalFormatting>
  <conditionalFormatting sqref="P113">
    <cfRule type="cellIs" dxfId="1953" priority="423" operator="notEqual">
      <formula>""""""</formula>
    </cfRule>
  </conditionalFormatting>
  <conditionalFormatting sqref="Q113">
    <cfRule type="cellIs" dxfId="1952" priority="422" operator="notEqual">
      <formula>""""""</formula>
    </cfRule>
  </conditionalFormatting>
  <conditionalFormatting sqref="K113">
    <cfRule type="cellIs" dxfId="1951" priority="421" operator="notEqual">
      <formula>""</formula>
    </cfRule>
  </conditionalFormatting>
  <conditionalFormatting sqref="I113">
    <cfRule type="cellIs" dxfId="1950" priority="420" operator="notEqual">
      <formula>"&lt;&gt;"""""""""</formula>
    </cfRule>
  </conditionalFormatting>
  <conditionalFormatting sqref="J113">
    <cfRule type="cellIs" dxfId="1949" priority="419" operator="notEqual">
      <formula>""""""</formula>
    </cfRule>
  </conditionalFormatting>
  <conditionalFormatting sqref="L113:M113">
    <cfRule type="cellIs" dxfId="1948" priority="418" operator="notEqual">
      <formula>""""""</formula>
    </cfRule>
  </conditionalFormatting>
  <conditionalFormatting sqref="T114:U114">
    <cfRule type="cellIs" dxfId="1947" priority="417" operator="notEqual">
      <formula>""""""</formula>
    </cfRule>
  </conditionalFormatting>
  <conditionalFormatting sqref="V114">
    <cfRule type="cellIs" dxfId="1946" priority="416" operator="notEqual">
      <formula>""""""</formula>
    </cfRule>
  </conditionalFormatting>
  <conditionalFormatting sqref="N114">
    <cfRule type="cellIs" dxfId="1945" priority="415" operator="notEqual">
      <formula>""""""</formula>
    </cfRule>
  </conditionalFormatting>
  <conditionalFormatting sqref="O114">
    <cfRule type="cellIs" dxfId="1944" priority="414" operator="notEqual">
      <formula>""""""</formula>
    </cfRule>
  </conditionalFormatting>
  <conditionalFormatting sqref="P114">
    <cfRule type="cellIs" dxfId="1943" priority="413" operator="notEqual">
      <formula>""""""</formula>
    </cfRule>
  </conditionalFormatting>
  <conditionalFormatting sqref="Q114">
    <cfRule type="cellIs" dxfId="1942" priority="412" operator="notEqual">
      <formula>""""""</formula>
    </cfRule>
  </conditionalFormatting>
  <conditionalFormatting sqref="K114">
    <cfRule type="cellIs" dxfId="1941" priority="411" operator="notEqual">
      <formula>""</formula>
    </cfRule>
  </conditionalFormatting>
  <conditionalFormatting sqref="I114">
    <cfRule type="cellIs" dxfId="1940" priority="410" operator="notEqual">
      <formula>"&lt;&gt;"""""""""</formula>
    </cfRule>
  </conditionalFormatting>
  <conditionalFormatting sqref="J114">
    <cfRule type="cellIs" dxfId="1939" priority="409" operator="notEqual">
      <formula>""""""</formula>
    </cfRule>
  </conditionalFormatting>
  <conditionalFormatting sqref="L114:M114">
    <cfRule type="cellIs" dxfId="1938" priority="408" operator="notEqual">
      <formula>""""""</formula>
    </cfRule>
  </conditionalFormatting>
  <conditionalFormatting sqref="T115:U115">
    <cfRule type="cellIs" dxfId="1937" priority="407" operator="notEqual">
      <formula>""""""</formula>
    </cfRule>
  </conditionalFormatting>
  <conditionalFormatting sqref="V115">
    <cfRule type="cellIs" dxfId="1936" priority="406" operator="notEqual">
      <formula>""""""</formula>
    </cfRule>
  </conditionalFormatting>
  <conditionalFormatting sqref="N115">
    <cfRule type="cellIs" dxfId="1935" priority="405" operator="notEqual">
      <formula>""""""</formula>
    </cfRule>
  </conditionalFormatting>
  <conditionalFormatting sqref="O115">
    <cfRule type="cellIs" dxfId="1934" priority="404" operator="notEqual">
      <formula>""""""</formula>
    </cfRule>
  </conditionalFormatting>
  <conditionalFormatting sqref="P115">
    <cfRule type="cellIs" dxfId="1933" priority="403" operator="notEqual">
      <formula>""""""</formula>
    </cfRule>
  </conditionalFormatting>
  <conditionalFormatting sqref="Q115">
    <cfRule type="cellIs" dxfId="1932" priority="402" operator="notEqual">
      <formula>""""""</formula>
    </cfRule>
  </conditionalFormatting>
  <conditionalFormatting sqref="K115">
    <cfRule type="cellIs" dxfId="1931" priority="401" operator="notEqual">
      <formula>""</formula>
    </cfRule>
  </conditionalFormatting>
  <conditionalFormatting sqref="I115">
    <cfRule type="cellIs" dxfId="1930" priority="400" operator="notEqual">
      <formula>"&lt;&gt;"""""""""</formula>
    </cfRule>
  </conditionalFormatting>
  <conditionalFormatting sqref="J115">
    <cfRule type="cellIs" dxfId="1929" priority="399" operator="notEqual">
      <formula>""""""</formula>
    </cfRule>
  </conditionalFormatting>
  <conditionalFormatting sqref="L115:M115">
    <cfRule type="cellIs" dxfId="1928" priority="398" operator="notEqual">
      <formula>""""""</formula>
    </cfRule>
  </conditionalFormatting>
  <conditionalFormatting sqref="T116:U116">
    <cfRule type="cellIs" dxfId="1927" priority="397" operator="notEqual">
      <formula>""""""</formula>
    </cfRule>
  </conditionalFormatting>
  <conditionalFormatting sqref="V116">
    <cfRule type="cellIs" dxfId="1926" priority="396" operator="notEqual">
      <formula>""""""</formula>
    </cfRule>
  </conditionalFormatting>
  <conditionalFormatting sqref="N116">
    <cfRule type="cellIs" dxfId="1925" priority="395" operator="notEqual">
      <formula>""""""</formula>
    </cfRule>
  </conditionalFormatting>
  <conditionalFormatting sqref="O116">
    <cfRule type="cellIs" dxfId="1924" priority="394" operator="notEqual">
      <formula>""""""</formula>
    </cfRule>
  </conditionalFormatting>
  <conditionalFormatting sqref="P116">
    <cfRule type="cellIs" dxfId="1923" priority="393" operator="notEqual">
      <formula>""""""</formula>
    </cfRule>
  </conditionalFormatting>
  <conditionalFormatting sqref="Q116">
    <cfRule type="cellIs" dxfId="1922" priority="392" operator="notEqual">
      <formula>""""""</formula>
    </cfRule>
  </conditionalFormatting>
  <conditionalFormatting sqref="K116">
    <cfRule type="cellIs" dxfId="1921" priority="391" operator="notEqual">
      <formula>""</formula>
    </cfRule>
  </conditionalFormatting>
  <conditionalFormatting sqref="I116">
    <cfRule type="cellIs" dxfId="1920" priority="390" operator="notEqual">
      <formula>"&lt;&gt;"""""""""</formula>
    </cfRule>
  </conditionalFormatting>
  <conditionalFormatting sqref="J116">
    <cfRule type="cellIs" dxfId="1919" priority="389" operator="notEqual">
      <formula>""""""</formula>
    </cfRule>
  </conditionalFormatting>
  <conditionalFormatting sqref="L116:M116">
    <cfRule type="cellIs" dxfId="1918" priority="388" operator="notEqual">
      <formula>""""""</formula>
    </cfRule>
  </conditionalFormatting>
  <conditionalFormatting sqref="T117:U117">
    <cfRule type="cellIs" dxfId="1917" priority="387" operator="notEqual">
      <formula>""""""</formula>
    </cfRule>
  </conditionalFormatting>
  <conditionalFormatting sqref="V117">
    <cfRule type="cellIs" dxfId="1916" priority="386" operator="notEqual">
      <formula>""""""</formula>
    </cfRule>
  </conditionalFormatting>
  <conditionalFormatting sqref="N117">
    <cfRule type="cellIs" dxfId="1915" priority="385" operator="notEqual">
      <formula>""""""</formula>
    </cfRule>
  </conditionalFormatting>
  <conditionalFormatting sqref="O117">
    <cfRule type="cellIs" dxfId="1914" priority="384" operator="notEqual">
      <formula>""""""</formula>
    </cfRule>
  </conditionalFormatting>
  <conditionalFormatting sqref="P117">
    <cfRule type="cellIs" dxfId="1913" priority="383" operator="notEqual">
      <formula>""""""</formula>
    </cfRule>
  </conditionalFormatting>
  <conditionalFormatting sqref="Q117">
    <cfRule type="cellIs" dxfId="1912" priority="382" operator="notEqual">
      <formula>""""""</formula>
    </cfRule>
  </conditionalFormatting>
  <conditionalFormatting sqref="K117">
    <cfRule type="cellIs" dxfId="1911" priority="381" operator="notEqual">
      <formula>""</formula>
    </cfRule>
  </conditionalFormatting>
  <conditionalFormatting sqref="I117">
    <cfRule type="cellIs" dxfId="1910" priority="380" operator="notEqual">
      <formula>"&lt;&gt;"""""""""</formula>
    </cfRule>
  </conditionalFormatting>
  <conditionalFormatting sqref="J117">
    <cfRule type="cellIs" dxfId="1909" priority="379" operator="notEqual">
      <formula>""""""</formula>
    </cfRule>
  </conditionalFormatting>
  <conditionalFormatting sqref="L117:M117">
    <cfRule type="cellIs" dxfId="1908" priority="378" operator="notEqual">
      <formula>""""""</formula>
    </cfRule>
  </conditionalFormatting>
  <conditionalFormatting sqref="T118:U118">
    <cfRule type="cellIs" dxfId="1907" priority="377" operator="notEqual">
      <formula>""""""</formula>
    </cfRule>
  </conditionalFormatting>
  <conditionalFormatting sqref="V118">
    <cfRule type="cellIs" dxfId="1906" priority="376" operator="notEqual">
      <formula>""""""</formula>
    </cfRule>
  </conditionalFormatting>
  <conditionalFormatting sqref="N118">
    <cfRule type="cellIs" dxfId="1905" priority="375" operator="notEqual">
      <formula>""""""</formula>
    </cfRule>
  </conditionalFormatting>
  <conditionalFormatting sqref="O118">
    <cfRule type="cellIs" dxfId="1904" priority="374" operator="notEqual">
      <formula>""""""</formula>
    </cfRule>
  </conditionalFormatting>
  <conditionalFormatting sqref="P118">
    <cfRule type="cellIs" dxfId="1903" priority="373" operator="notEqual">
      <formula>""""""</formula>
    </cfRule>
  </conditionalFormatting>
  <conditionalFormatting sqref="Q118">
    <cfRule type="cellIs" dxfId="1902" priority="372" operator="notEqual">
      <formula>""""""</formula>
    </cfRule>
  </conditionalFormatting>
  <conditionalFormatting sqref="K118">
    <cfRule type="cellIs" dxfId="1901" priority="371" operator="notEqual">
      <formula>""</formula>
    </cfRule>
  </conditionalFormatting>
  <conditionalFormatting sqref="I118">
    <cfRule type="cellIs" dxfId="1900" priority="370" operator="notEqual">
      <formula>"&lt;&gt;"""""""""</formula>
    </cfRule>
  </conditionalFormatting>
  <conditionalFormatting sqref="J118">
    <cfRule type="cellIs" dxfId="1899" priority="369" operator="notEqual">
      <formula>""""""</formula>
    </cfRule>
  </conditionalFormatting>
  <conditionalFormatting sqref="L118:M118">
    <cfRule type="cellIs" dxfId="1898" priority="368" operator="notEqual">
      <formula>""""""</formula>
    </cfRule>
  </conditionalFormatting>
  <conditionalFormatting sqref="T119:U119">
    <cfRule type="cellIs" dxfId="1897" priority="367" operator="notEqual">
      <formula>""""""</formula>
    </cfRule>
  </conditionalFormatting>
  <conditionalFormatting sqref="V119">
    <cfRule type="cellIs" dxfId="1896" priority="366" operator="notEqual">
      <formula>""""""</formula>
    </cfRule>
  </conditionalFormatting>
  <conditionalFormatting sqref="N119">
    <cfRule type="cellIs" dxfId="1895" priority="365" operator="notEqual">
      <formula>""""""</formula>
    </cfRule>
  </conditionalFormatting>
  <conditionalFormatting sqref="O119">
    <cfRule type="cellIs" dxfId="1894" priority="364" operator="notEqual">
      <formula>""""""</formula>
    </cfRule>
  </conditionalFormatting>
  <conditionalFormatting sqref="P119">
    <cfRule type="cellIs" dxfId="1893" priority="363" operator="notEqual">
      <formula>""""""</formula>
    </cfRule>
  </conditionalFormatting>
  <conditionalFormatting sqref="Q119">
    <cfRule type="cellIs" dxfId="1892" priority="362" operator="notEqual">
      <formula>""""""</formula>
    </cfRule>
  </conditionalFormatting>
  <conditionalFormatting sqref="K119">
    <cfRule type="cellIs" dxfId="1891" priority="361" operator="notEqual">
      <formula>""</formula>
    </cfRule>
  </conditionalFormatting>
  <conditionalFormatting sqref="I119">
    <cfRule type="cellIs" dxfId="1890" priority="360" operator="notEqual">
      <formula>"&lt;&gt;"""""""""</formula>
    </cfRule>
  </conditionalFormatting>
  <conditionalFormatting sqref="J119">
    <cfRule type="cellIs" dxfId="1889" priority="359" operator="notEqual">
      <formula>""""""</formula>
    </cfRule>
  </conditionalFormatting>
  <conditionalFormatting sqref="L119:M119">
    <cfRule type="cellIs" dxfId="1888" priority="358" operator="notEqual">
      <formula>""""""</formula>
    </cfRule>
  </conditionalFormatting>
  <conditionalFormatting sqref="T120:U120">
    <cfRule type="cellIs" dxfId="1887" priority="357" operator="notEqual">
      <formula>""""""</formula>
    </cfRule>
  </conditionalFormatting>
  <conditionalFormatting sqref="V120">
    <cfRule type="cellIs" dxfId="1886" priority="356" operator="notEqual">
      <formula>""""""</formula>
    </cfRule>
  </conditionalFormatting>
  <conditionalFormatting sqref="N120">
    <cfRule type="cellIs" dxfId="1885" priority="355" operator="notEqual">
      <formula>""""""</formula>
    </cfRule>
  </conditionalFormatting>
  <conditionalFormatting sqref="O120">
    <cfRule type="cellIs" dxfId="1884" priority="354" operator="notEqual">
      <formula>""""""</formula>
    </cfRule>
  </conditionalFormatting>
  <conditionalFormatting sqref="P120">
    <cfRule type="cellIs" dxfId="1883" priority="353" operator="notEqual">
      <formula>""""""</formula>
    </cfRule>
  </conditionalFormatting>
  <conditionalFormatting sqref="Q120">
    <cfRule type="cellIs" dxfId="1882" priority="352" operator="notEqual">
      <formula>""""""</formula>
    </cfRule>
  </conditionalFormatting>
  <conditionalFormatting sqref="K120">
    <cfRule type="cellIs" dxfId="1881" priority="351" operator="notEqual">
      <formula>""</formula>
    </cfRule>
  </conditionalFormatting>
  <conditionalFormatting sqref="I120">
    <cfRule type="cellIs" dxfId="1880" priority="350" operator="notEqual">
      <formula>"&lt;&gt;"""""""""</formula>
    </cfRule>
  </conditionalFormatting>
  <conditionalFormatting sqref="J120">
    <cfRule type="cellIs" dxfId="1879" priority="349" operator="notEqual">
      <formula>""""""</formula>
    </cfRule>
  </conditionalFormatting>
  <conditionalFormatting sqref="L120:M120">
    <cfRule type="cellIs" dxfId="1878" priority="348" operator="notEqual">
      <formula>""""""</formula>
    </cfRule>
  </conditionalFormatting>
  <conditionalFormatting sqref="T121:U121">
    <cfRule type="cellIs" dxfId="1877" priority="347" operator="notEqual">
      <formula>""""""</formula>
    </cfRule>
  </conditionalFormatting>
  <conditionalFormatting sqref="V121">
    <cfRule type="cellIs" dxfId="1876" priority="346" operator="notEqual">
      <formula>""""""</formula>
    </cfRule>
  </conditionalFormatting>
  <conditionalFormatting sqref="N121">
    <cfRule type="cellIs" dxfId="1875" priority="345" operator="notEqual">
      <formula>""""""</formula>
    </cfRule>
  </conditionalFormatting>
  <conditionalFormatting sqref="O121">
    <cfRule type="cellIs" dxfId="1874" priority="344" operator="notEqual">
      <formula>""""""</formula>
    </cfRule>
  </conditionalFormatting>
  <conditionalFormatting sqref="P121">
    <cfRule type="cellIs" dxfId="1873" priority="343" operator="notEqual">
      <formula>""""""</formula>
    </cfRule>
  </conditionalFormatting>
  <conditionalFormatting sqref="Q121">
    <cfRule type="cellIs" dxfId="1872" priority="342" operator="notEqual">
      <formula>""""""</formula>
    </cfRule>
  </conditionalFormatting>
  <conditionalFormatting sqref="K121">
    <cfRule type="cellIs" dxfId="1871" priority="341" operator="notEqual">
      <formula>""</formula>
    </cfRule>
  </conditionalFormatting>
  <conditionalFormatting sqref="I121">
    <cfRule type="cellIs" dxfId="1870" priority="340" operator="notEqual">
      <formula>"&lt;&gt;"""""""""</formula>
    </cfRule>
  </conditionalFormatting>
  <conditionalFormatting sqref="J121">
    <cfRule type="cellIs" dxfId="1869" priority="339" operator="notEqual">
      <formula>""""""</formula>
    </cfRule>
  </conditionalFormatting>
  <conditionalFormatting sqref="L121:M121">
    <cfRule type="cellIs" dxfId="1868" priority="338" operator="notEqual">
      <formula>""""""</formula>
    </cfRule>
  </conditionalFormatting>
  <conditionalFormatting sqref="T122:U122">
    <cfRule type="cellIs" dxfId="1867" priority="337" operator="notEqual">
      <formula>""""""</formula>
    </cfRule>
  </conditionalFormatting>
  <conditionalFormatting sqref="V122">
    <cfRule type="cellIs" dxfId="1866" priority="336" operator="notEqual">
      <formula>""""""</formula>
    </cfRule>
  </conditionalFormatting>
  <conditionalFormatting sqref="N122">
    <cfRule type="cellIs" dxfId="1865" priority="335" operator="notEqual">
      <formula>""""""</formula>
    </cfRule>
  </conditionalFormatting>
  <conditionalFormatting sqref="O122">
    <cfRule type="cellIs" dxfId="1864" priority="334" operator="notEqual">
      <formula>""""""</formula>
    </cfRule>
  </conditionalFormatting>
  <conditionalFormatting sqref="P122">
    <cfRule type="cellIs" dxfId="1863" priority="333" operator="notEqual">
      <formula>""""""</formula>
    </cfRule>
  </conditionalFormatting>
  <conditionalFormatting sqref="Q122">
    <cfRule type="cellIs" dxfId="1862" priority="332" operator="notEqual">
      <formula>""""""</formula>
    </cfRule>
  </conditionalFormatting>
  <conditionalFormatting sqref="K122">
    <cfRule type="cellIs" dxfId="1861" priority="331" operator="notEqual">
      <formula>""</formula>
    </cfRule>
  </conditionalFormatting>
  <conditionalFormatting sqref="I122">
    <cfRule type="cellIs" dxfId="1860" priority="330" operator="notEqual">
      <formula>"&lt;&gt;"""""""""</formula>
    </cfRule>
  </conditionalFormatting>
  <conditionalFormatting sqref="J122">
    <cfRule type="cellIs" dxfId="1859" priority="329" operator="notEqual">
      <formula>""""""</formula>
    </cfRule>
  </conditionalFormatting>
  <conditionalFormatting sqref="L122:M122">
    <cfRule type="cellIs" dxfId="1858" priority="328" operator="notEqual">
      <formula>""""""</formula>
    </cfRule>
  </conditionalFormatting>
  <conditionalFormatting sqref="T123:U123">
    <cfRule type="cellIs" dxfId="1857" priority="327" operator="notEqual">
      <formula>""""""</formula>
    </cfRule>
  </conditionalFormatting>
  <conditionalFormatting sqref="V123">
    <cfRule type="cellIs" dxfId="1856" priority="326" operator="notEqual">
      <formula>""""""</formula>
    </cfRule>
  </conditionalFormatting>
  <conditionalFormatting sqref="N123">
    <cfRule type="cellIs" dxfId="1855" priority="325" operator="notEqual">
      <formula>""""""</formula>
    </cfRule>
  </conditionalFormatting>
  <conditionalFormatting sqref="O123">
    <cfRule type="cellIs" dxfId="1854" priority="324" operator="notEqual">
      <formula>""""""</formula>
    </cfRule>
  </conditionalFormatting>
  <conditionalFormatting sqref="P123">
    <cfRule type="cellIs" dxfId="1853" priority="323" operator="notEqual">
      <formula>""""""</formula>
    </cfRule>
  </conditionalFormatting>
  <conditionalFormatting sqref="Q123">
    <cfRule type="cellIs" dxfId="1852" priority="322" operator="notEqual">
      <formula>""""""</formula>
    </cfRule>
  </conditionalFormatting>
  <conditionalFormatting sqref="K123">
    <cfRule type="cellIs" dxfId="1851" priority="321" operator="notEqual">
      <formula>""</formula>
    </cfRule>
  </conditionalFormatting>
  <conditionalFormatting sqref="I123">
    <cfRule type="cellIs" dxfId="1850" priority="320" operator="notEqual">
      <formula>"&lt;&gt;"""""""""</formula>
    </cfRule>
  </conditionalFormatting>
  <conditionalFormatting sqref="J123">
    <cfRule type="cellIs" dxfId="1849" priority="319" operator="notEqual">
      <formula>""""""</formula>
    </cfRule>
  </conditionalFormatting>
  <conditionalFormatting sqref="L123:M123">
    <cfRule type="cellIs" dxfId="1848" priority="318" operator="notEqual">
      <formula>""""""</formula>
    </cfRule>
  </conditionalFormatting>
  <conditionalFormatting sqref="T124:U124">
    <cfRule type="cellIs" dxfId="1847" priority="317" operator="notEqual">
      <formula>""""""</formula>
    </cfRule>
  </conditionalFormatting>
  <conditionalFormatting sqref="V124">
    <cfRule type="cellIs" dxfId="1846" priority="316" operator="notEqual">
      <formula>""""""</formula>
    </cfRule>
  </conditionalFormatting>
  <conditionalFormatting sqref="N124">
    <cfRule type="cellIs" dxfId="1845" priority="315" operator="notEqual">
      <formula>""""""</formula>
    </cfRule>
  </conditionalFormatting>
  <conditionalFormatting sqref="O124">
    <cfRule type="cellIs" dxfId="1844" priority="314" operator="notEqual">
      <formula>""""""</formula>
    </cfRule>
  </conditionalFormatting>
  <conditionalFormatting sqref="P124">
    <cfRule type="cellIs" dxfId="1843" priority="313" operator="notEqual">
      <formula>""""""</formula>
    </cfRule>
  </conditionalFormatting>
  <conditionalFormatting sqref="Q124">
    <cfRule type="cellIs" dxfId="1842" priority="312" operator="notEqual">
      <formula>""""""</formula>
    </cfRule>
  </conditionalFormatting>
  <conditionalFormatting sqref="K124">
    <cfRule type="cellIs" dxfId="1841" priority="311" operator="notEqual">
      <formula>""</formula>
    </cfRule>
  </conditionalFormatting>
  <conditionalFormatting sqref="I124">
    <cfRule type="cellIs" dxfId="1840" priority="310" operator="notEqual">
      <formula>"&lt;&gt;"""""""""</formula>
    </cfRule>
  </conditionalFormatting>
  <conditionalFormatting sqref="J124">
    <cfRule type="cellIs" dxfId="1839" priority="309" operator="notEqual">
      <formula>""""""</formula>
    </cfRule>
  </conditionalFormatting>
  <conditionalFormatting sqref="L124:M124">
    <cfRule type="cellIs" dxfId="1838" priority="308" operator="notEqual">
      <formula>""""""</formula>
    </cfRule>
  </conditionalFormatting>
  <conditionalFormatting sqref="T125:U125">
    <cfRule type="cellIs" dxfId="1837" priority="307" operator="notEqual">
      <formula>""""""</formula>
    </cfRule>
  </conditionalFormatting>
  <conditionalFormatting sqref="V125">
    <cfRule type="cellIs" dxfId="1836" priority="306" operator="notEqual">
      <formula>""""""</formula>
    </cfRule>
  </conditionalFormatting>
  <conditionalFormatting sqref="N125">
    <cfRule type="cellIs" dxfId="1835" priority="305" operator="notEqual">
      <formula>""""""</formula>
    </cfRule>
  </conditionalFormatting>
  <conditionalFormatting sqref="O125">
    <cfRule type="cellIs" dxfId="1834" priority="304" operator="notEqual">
      <formula>""""""</formula>
    </cfRule>
  </conditionalFormatting>
  <conditionalFormatting sqref="P125">
    <cfRule type="cellIs" dxfId="1833" priority="303" operator="notEqual">
      <formula>""""""</formula>
    </cfRule>
  </conditionalFormatting>
  <conditionalFormatting sqref="Q125">
    <cfRule type="cellIs" dxfId="1832" priority="302" operator="notEqual">
      <formula>""""""</formula>
    </cfRule>
  </conditionalFormatting>
  <conditionalFormatting sqref="K125">
    <cfRule type="cellIs" dxfId="1831" priority="301" operator="notEqual">
      <formula>""</formula>
    </cfRule>
  </conditionalFormatting>
  <conditionalFormatting sqref="I125">
    <cfRule type="cellIs" dxfId="1830" priority="300" operator="notEqual">
      <formula>"&lt;&gt;"""""""""</formula>
    </cfRule>
  </conditionalFormatting>
  <conditionalFormatting sqref="J125">
    <cfRule type="cellIs" dxfId="1829" priority="299" operator="notEqual">
      <formula>""""""</formula>
    </cfRule>
  </conditionalFormatting>
  <conditionalFormatting sqref="L125:M125">
    <cfRule type="cellIs" dxfId="1828" priority="298" operator="notEqual">
      <formula>""""""</formula>
    </cfRule>
  </conditionalFormatting>
  <conditionalFormatting sqref="T126:U126">
    <cfRule type="cellIs" dxfId="1827" priority="297" operator="notEqual">
      <formula>""""""</formula>
    </cfRule>
  </conditionalFormatting>
  <conditionalFormatting sqref="V126">
    <cfRule type="cellIs" dxfId="1826" priority="296" operator="notEqual">
      <formula>""""""</formula>
    </cfRule>
  </conditionalFormatting>
  <conditionalFormatting sqref="N126">
    <cfRule type="cellIs" dxfId="1825" priority="295" operator="notEqual">
      <formula>""""""</formula>
    </cfRule>
  </conditionalFormatting>
  <conditionalFormatting sqref="O126">
    <cfRule type="cellIs" dxfId="1824" priority="294" operator="notEqual">
      <formula>""""""</formula>
    </cfRule>
  </conditionalFormatting>
  <conditionalFormatting sqref="P126">
    <cfRule type="cellIs" dxfId="1823" priority="293" operator="notEqual">
      <formula>""""""</formula>
    </cfRule>
  </conditionalFormatting>
  <conditionalFormatting sqref="Q126">
    <cfRule type="cellIs" dxfId="1822" priority="292" operator="notEqual">
      <formula>""""""</formula>
    </cfRule>
  </conditionalFormatting>
  <conditionalFormatting sqref="K126">
    <cfRule type="cellIs" dxfId="1821" priority="291" operator="notEqual">
      <formula>""</formula>
    </cfRule>
  </conditionalFormatting>
  <conditionalFormatting sqref="I126">
    <cfRule type="cellIs" dxfId="1820" priority="290" operator="notEqual">
      <formula>"&lt;&gt;"""""""""</formula>
    </cfRule>
  </conditionalFormatting>
  <conditionalFormatting sqref="J126">
    <cfRule type="cellIs" dxfId="1819" priority="289" operator="notEqual">
      <formula>""""""</formula>
    </cfRule>
  </conditionalFormatting>
  <conditionalFormatting sqref="L126:M126">
    <cfRule type="cellIs" dxfId="1818" priority="288" operator="notEqual">
      <formula>""""""</formula>
    </cfRule>
  </conditionalFormatting>
  <conditionalFormatting sqref="T127:U127">
    <cfRule type="cellIs" dxfId="1817" priority="287" operator="notEqual">
      <formula>""""""</formula>
    </cfRule>
  </conditionalFormatting>
  <conditionalFormatting sqref="V127">
    <cfRule type="cellIs" dxfId="1816" priority="286" operator="notEqual">
      <formula>""""""</formula>
    </cfRule>
  </conditionalFormatting>
  <conditionalFormatting sqref="N127">
    <cfRule type="cellIs" dxfId="1815" priority="285" operator="notEqual">
      <formula>""""""</formula>
    </cfRule>
  </conditionalFormatting>
  <conditionalFormatting sqref="O127">
    <cfRule type="cellIs" dxfId="1814" priority="284" operator="notEqual">
      <formula>""""""</formula>
    </cfRule>
  </conditionalFormatting>
  <conditionalFormatting sqref="P127">
    <cfRule type="cellIs" dxfId="1813" priority="283" operator="notEqual">
      <formula>""""""</formula>
    </cfRule>
  </conditionalFormatting>
  <conditionalFormatting sqref="Q127">
    <cfRule type="cellIs" dxfId="1812" priority="282" operator="notEqual">
      <formula>""""""</formula>
    </cfRule>
  </conditionalFormatting>
  <conditionalFormatting sqref="K127">
    <cfRule type="cellIs" dxfId="1811" priority="281" operator="notEqual">
      <formula>""</formula>
    </cfRule>
  </conditionalFormatting>
  <conditionalFormatting sqref="I127">
    <cfRule type="cellIs" dxfId="1810" priority="280" operator="notEqual">
      <formula>"&lt;&gt;"""""""""</formula>
    </cfRule>
  </conditionalFormatting>
  <conditionalFormatting sqref="J127">
    <cfRule type="cellIs" dxfId="1809" priority="279" operator="notEqual">
      <formula>""""""</formula>
    </cfRule>
  </conditionalFormatting>
  <conditionalFormatting sqref="L127:M127">
    <cfRule type="cellIs" dxfId="1808" priority="278" operator="notEqual">
      <formula>""""""</formula>
    </cfRule>
  </conditionalFormatting>
  <conditionalFormatting sqref="T128:U128">
    <cfRule type="cellIs" dxfId="1807" priority="277" operator="notEqual">
      <formula>""""""</formula>
    </cfRule>
  </conditionalFormatting>
  <conditionalFormatting sqref="V128">
    <cfRule type="cellIs" dxfId="1806" priority="276" operator="notEqual">
      <formula>""""""</formula>
    </cfRule>
  </conditionalFormatting>
  <conditionalFormatting sqref="N128">
    <cfRule type="cellIs" dxfId="1805" priority="275" operator="notEqual">
      <formula>""""""</formula>
    </cfRule>
  </conditionalFormatting>
  <conditionalFormatting sqref="O128">
    <cfRule type="cellIs" dxfId="1804" priority="274" operator="notEqual">
      <formula>""""""</formula>
    </cfRule>
  </conditionalFormatting>
  <conditionalFormatting sqref="P128">
    <cfRule type="cellIs" dxfId="1803" priority="273" operator="notEqual">
      <formula>""""""</formula>
    </cfRule>
  </conditionalFormatting>
  <conditionalFormatting sqref="Q128">
    <cfRule type="cellIs" dxfId="1802" priority="272" operator="notEqual">
      <formula>""""""</formula>
    </cfRule>
  </conditionalFormatting>
  <conditionalFormatting sqref="K128">
    <cfRule type="cellIs" dxfId="1801" priority="271" operator="notEqual">
      <formula>""</formula>
    </cfRule>
  </conditionalFormatting>
  <conditionalFormatting sqref="I128">
    <cfRule type="cellIs" dxfId="1800" priority="270" operator="notEqual">
      <formula>"&lt;&gt;"""""""""</formula>
    </cfRule>
  </conditionalFormatting>
  <conditionalFormatting sqref="J128">
    <cfRule type="cellIs" dxfId="1799" priority="269" operator="notEqual">
      <formula>""""""</formula>
    </cfRule>
  </conditionalFormatting>
  <conditionalFormatting sqref="L128:M128">
    <cfRule type="cellIs" dxfId="1798" priority="268" operator="notEqual">
      <formula>""""""</formula>
    </cfRule>
  </conditionalFormatting>
  <conditionalFormatting sqref="T129:U129">
    <cfRule type="cellIs" dxfId="1797" priority="267" operator="notEqual">
      <formula>""""""</formula>
    </cfRule>
  </conditionalFormatting>
  <conditionalFormatting sqref="V129">
    <cfRule type="cellIs" dxfId="1796" priority="266" operator="notEqual">
      <formula>""""""</formula>
    </cfRule>
  </conditionalFormatting>
  <conditionalFormatting sqref="N129">
    <cfRule type="cellIs" dxfId="1795" priority="265" operator="notEqual">
      <formula>""""""</formula>
    </cfRule>
  </conditionalFormatting>
  <conditionalFormatting sqref="O129">
    <cfRule type="cellIs" dxfId="1794" priority="264" operator="notEqual">
      <formula>""""""</formula>
    </cfRule>
  </conditionalFormatting>
  <conditionalFormatting sqref="P129">
    <cfRule type="cellIs" dxfId="1793" priority="263" operator="notEqual">
      <formula>""""""</formula>
    </cfRule>
  </conditionalFormatting>
  <conditionalFormatting sqref="Q129">
    <cfRule type="cellIs" dxfId="1792" priority="262" operator="notEqual">
      <formula>""""""</formula>
    </cfRule>
  </conditionalFormatting>
  <conditionalFormatting sqref="K129">
    <cfRule type="cellIs" dxfId="1791" priority="261" operator="notEqual">
      <formula>""</formula>
    </cfRule>
  </conditionalFormatting>
  <conditionalFormatting sqref="I129">
    <cfRule type="cellIs" dxfId="1790" priority="260" operator="notEqual">
      <formula>"&lt;&gt;"""""""""</formula>
    </cfRule>
  </conditionalFormatting>
  <conditionalFormatting sqref="J129">
    <cfRule type="cellIs" dxfId="1789" priority="259" operator="notEqual">
      <formula>""""""</formula>
    </cfRule>
  </conditionalFormatting>
  <conditionalFormatting sqref="L129:M129">
    <cfRule type="cellIs" dxfId="1788" priority="258" operator="notEqual">
      <formula>""""""</formula>
    </cfRule>
  </conditionalFormatting>
  <conditionalFormatting sqref="T130:U130">
    <cfRule type="cellIs" dxfId="1787" priority="257" operator="notEqual">
      <formula>""""""</formula>
    </cfRule>
  </conditionalFormatting>
  <conditionalFormatting sqref="V130">
    <cfRule type="cellIs" dxfId="1786" priority="256" operator="notEqual">
      <formula>""""""</formula>
    </cfRule>
  </conditionalFormatting>
  <conditionalFormatting sqref="N130">
    <cfRule type="cellIs" dxfId="1785" priority="255" operator="notEqual">
      <formula>""""""</formula>
    </cfRule>
  </conditionalFormatting>
  <conditionalFormatting sqref="O130">
    <cfRule type="cellIs" dxfId="1784" priority="254" operator="notEqual">
      <formula>""""""</formula>
    </cfRule>
  </conditionalFormatting>
  <conditionalFormatting sqref="P130">
    <cfRule type="cellIs" dxfId="1783" priority="253" operator="notEqual">
      <formula>""""""</formula>
    </cfRule>
  </conditionalFormatting>
  <conditionalFormatting sqref="Q130">
    <cfRule type="cellIs" dxfId="1782" priority="252" operator="notEqual">
      <formula>""""""</formula>
    </cfRule>
  </conditionalFormatting>
  <conditionalFormatting sqref="K130">
    <cfRule type="cellIs" dxfId="1781" priority="251" operator="notEqual">
      <formula>""</formula>
    </cfRule>
  </conditionalFormatting>
  <conditionalFormatting sqref="I130">
    <cfRule type="cellIs" dxfId="1780" priority="250" operator="notEqual">
      <formula>"&lt;&gt;"""""""""</formula>
    </cfRule>
  </conditionalFormatting>
  <conditionalFormatting sqref="J130">
    <cfRule type="cellIs" dxfId="1779" priority="249" operator="notEqual">
      <formula>""""""</formula>
    </cfRule>
  </conditionalFormatting>
  <conditionalFormatting sqref="L130:M130">
    <cfRule type="cellIs" dxfId="1778" priority="248" operator="notEqual">
      <formula>""""""</formula>
    </cfRule>
  </conditionalFormatting>
  <conditionalFormatting sqref="T131:U131">
    <cfRule type="cellIs" dxfId="1777" priority="247" operator="notEqual">
      <formula>""""""</formula>
    </cfRule>
  </conditionalFormatting>
  <conditionalFormatting sqref="V131">
    <cfRule type="cellIs" dxfId="1776" priority="246" operator="notEqual">
      <formula>""""""</formula>
    </cfRule>
  </conditionalFormatting>
  <conditionalFormatting sqref="N131">
    <cfRule type="cellIs" dxfId="1775" priority="245" operator="notEqual">
      <formula>""""""</formula>
    </cfRule>
  </conditionalFormatting>
  <conditionalFormatting sqref="O131">
    <cfRule type="cellIs" dxfId="1774" priority="244" operator="notEqual">
      <formula>""""""</formula>
    </cfRule>
  </conditionalFormatting>
  <conditionalFormatting sqref="P131">
    <cfRule type="cellIs" dxfId="1773" priority="243" operator="notEqual">
      <formula>""""""</formula>
    </cfRule>
  </conditionalFormatting>
  <conditionalFormatting sqref="Q131">
    <cfRule type="cellIs" dxfId="1772" priority="242" operator="notEqual">
      <formula>""""""</formula>
    </cfRule>
  </conditionalFormatting>
  <conditionalFormatting sqref="K131">
    <cfRule type="cellIs" dxfId="1771" priority="241" operator="notEqual">
      <formula>""</formula>
    </cfRule>
  </conditionalFormatting>
  <conditionalFormatting sqref="I131">
    <cfRule type="cellIs" dxfId="1770" priority="240" operator="notEqual">
      <formula>"&lt;&gt;"""""""""</formula>
    </cfRule>
  </conditionalFormatting>
  <conditionalFormatting sqref="J131">
    <cfRule type="cellIs" dxfId="1769" priority="239" operator="notEqual">
      <formula>""""""</formula>
    </cfRule>
  </conditionalFormatting>
  <conditionalFormatting sqref="L131:M131">
    <cfRule type="cellIs" dxfId="1768" priority="238" operator="notEqual">
      <formula>""""""</formula>
    </cfRule>
  </conditionalFormatting>
  <conditionalFormatting sqref="T132:U132">
    <cfRule type="cellIs" dxfId="1767" priority="237" operator="notEqual">
      <formula>""""""</formula>
    </cfRule>
  </conditionalFormatting>
  <conditionalFormatting sqref="V132">
    <cfRule type="cellIs" dxfId="1766" priority="236" operator="notEqual">
      <formula>""""""</formula>
    </cfRule>
  </conditionalFormatting>
  <conditionalFormatting sqref="N132">
    <cfRule type="cellIs" dxfId="1765" priority="235" operator="notEqual">
      <formula>""""""</formula>
    </cfRule>
  </conditionalFormatting>
  <conditionalFormatting sqref="O132">
    <cfRule type="cellIs" dxfId="1764" priority="234" operator="notEqual">
      <formula>""""""</formula>
    </cfRule>
  </conditionalFormatting>
  <conditionalFormatting sqref="P132">
    <cfRule type="cellIs" dxfId="1763" priority="233" operator="notEqual">
      <formula>""""""</formula>
    </cfRule>
  </conditionalFormatting>
  <conditionalFormatting sqref="Q132">
    <cfRule type="cellIs" dxfId="1762" priority="232" operator="notEqual">
      <formula>""""""</formula>
    </cfRule>
  </conditionalFormatting>
  <conditionalFormatting sqref="K132">
    <cfRule type="cellIs" dxfId="1761" priority="231" operator="notEqual">
      <formula>""</formula>
    </cfRule>
  </conditionalFormatting>
  <conditionalFormatting sqref="I132">
    <cfRule type="cellIs" dxfId="1760" priority="230" operator="notEqual">
      <formula>"&lt;&gt;"""""""""</formula>
    </cfRule>
  </conditionalFormatting>
  <conditionalFormatting sqref="J132">
    <cfRule type="cellIs" dxfId="1759" priority="229" operator="notEqual">
      <formula>""""""</formula>
    </cfRule>
  </conditionalFormatting>
  <conditionalFormatting sqref="L132:M132">
    <cfRule type="cellIs" dxfId="1758" priority="228" operator="notEqual">
      <formula>""""""</formula>
    </cfRule>
  </conditionalFormatting>
  <conditionalFormatting sqref="T133:U133">
    <cfRule type="cellIs" dxfId="1757" priority="227" operator="notEqual">
      <formula>""""""</formula>
    </cfRule>
  </conditionalFormatting>
  <conditionalFormatting sqref="V133">
    <cfRule type="cellIs" dxfId="1756" priority="226" operator="notEqual">
      <formula>""""""</formula>
    </cfRule>
  </conditionalFormatting>
  <conditionalFormatting sqref="N133">
    <cfRule type="cellIs" dxfId="1755" priority="225" operator="notEqual">
      <formula>""""""</formula>
    </cfRule>
  </conditionalFormatting>
  <conditionalFormatting sqref="O133">
    <cfRule type="cellIs" dxfId="1754" priority="224" operator="notEqual">
      <formula>""""""</formula>
    </cfRule>
  </conditionalFormatting>
  <conditionalFormatting sqref="P133">
    <cfRule type="cellIs" dxfId="1753" priority="223" operator="notEqual">
      <formula>""""""</formula>
    </cfRule>
  </conditionalFormatting>
  <conditionalFormatting sqref="Q133">
    <cfRule type="cellIs" dxfId="1752" priority="222" operator="notEqual">
      <formula>""""""</formula>
    </cfRule>
  </conditionalFormatting>
  <conditionalFormatting sqref="K133">
    <cfRule type="cellIs" dxfId="1751" priority="221" operator="notEqual">
      <formula>""</formula>
    </cfRule>
  </conditionalFormatting>
  <conditionalFormatting sqref="I133">
    <cfRule type="cellIs" dxfId="1750" priority="220" operator="notEqual">
      <formula>"&lt;&gt;"""""""""</formula>
    </cfRule>
  </conditionalFormatting>
  <conditionalFormatting sqref="J133">
    <cfRule type="cellIs" dxfId="1749" priority="219" operator="notEqual">
      <formula>""""""</formula>
    </cfRule>
  </conditionalFormatting>
  <conditionalFormatting sqref="L133:M133">
    <cfRule type="cellIs" dxfId="1748" priority="218" operator="notEqual">
      <formula>""""""</formula>
    </cfRule>
  </conditionalFormatting>
  <conditionalFormatting sqref="G34:G133">
    <cfRule type="cellIs" dxfId="1747" priority="216" operator="notEqual">
      <formula>""</formula>
    </cfRule>
    <cfRule type="cellIs" dxfId="1746" priority="217" stopIfTrue="1" operator="equal">
      <formula>"あり"</formula>
    </cfRule>
  </conditionalFormatting>
  <conditionalFormatting sqref="AA34:AI34">
    <cfRule type="cellIs" dxfId="1745" priority="215" operator="notEqual">
      <formula>""</formula>
    </cfRule>
  </conditionalFormatting>
  <conditionalFormatting sqref="AJ34">
    <cfRule type="cellIs" dxfId="1744" priority="214" operator="notEqual">
      <formula>""</formula>
    </cfRule>
  </conditionalFormatting>
  <conditionalFormatting sqref="AA35:AI35">
    <cfRule type="cellIs" dxfId="1743" priority="213" operator="notEqual">
      <formula>""</formula>
    </cfRule>
  </conditionalFormatting>
  <conditionalFormatting sqref="AJ35">
    <cfRule type="cellIs" dxfId="1742" priority="212" operator="notEqual">
      <formula>""</formula>
    </cfRule>
  </conditionalFormatting>
  <conditionalFormatting sqref="AA36:AI36">
    <cfRule type="cellIs" dxfId="1741" priority="211" operator="notEqual">
      <formula>""</formula>
    </cfRule>
  </conditionalFormatting>
  <conditionalFormatting sqref="AJ36">
    <cfRule type="cellIs" dxfId="1740" priority="210" operator="notEqual">
      <formula>""</formula>
    </cfRule>
  </conditionalFormatting>
  <conditionalFormatting sqref="AA37:AI37">
    <cfRule type="cellIs" dxfId="1739" priority="209" operator="notEqual">
      <formula>""</formula>
    </cfRule>
  </conditionalFormatting>
  <conditionalFormatting sqref="AJ37">
    <cfRule type="cellIs" dxfId="1738" priority="208" operator="notEqual">
      <formula>""</formula>
    </cfRule>
  </conditionalFormatting>
  <conditionalFormatting sqref="AA38:AI38">
    <cfRule type="cellIs" dxfId="1737" priority="207" operator="notEqual">
      <formula>""</formula>
    </cfRule>
  </conditionalFormatting>
  <conditionalFormatting sqref="AJ38">
    <cfRule type="cellIs" dxfId="1736" priority="206" operator="notEqual">
      <formula>""</formula>
    </cfRule>
  </conditionalFormatting>
  <conditionalFormatting sqref="AA39:AI39">
    <cfRule type="cellIs" dxfId="1735" priority="193" operator="notEqual">
      <formula>""</formula>
    </cfRule>
  </conditionalFormatting>
  <conditionalFormatting sqref="AJ39">
    <cfRule type="cellIs" dxfId="1734" priority="192" operator="notEqual">
      <formula>""</formula>
    </cfRule>
  </conditionalFormatting>
  <conditionalFormatting sqref="AA40:AI40">
    <cfRule type="cellIs" dxfId="1733" priority="191" operator="notEqual">
      <formula>""</formula>
    </cfRule>
  </conditionalFormatting>
  <conditionalFormatting sqref="AJ40">
    <cfRule type="cellIs" dxfId="1732" priority="190" operator="notEqual">
      <formula>""</formula>
    </cfRule>
  </conditionalFormatting>
  <conditionalFormatting sqref="AA41:AI41">
    <cfRule type="cellIs" dxfId="1731" priority="189" operator="notEqual">
      <formula>""</formula>
    </cfRule>
  </conditionalFormatting>
  <conditionalFormatting sqref="AJ41">
    <cfRule type="cellIs" dxfId="1730" priority="188" operator="notEqual">
      <formula>""</formula>
    </cfRule>
  </conditionalFormatting>
  <conditionalFormatting sqref="AA42:AI42">
    <cfRule type="cellIs" dxfId="1729" priority="187" operator="notEqual">
      <formula>""</formula>
    </cfRule>
  </conditionalFormatting>
  <conditionalFormatting sqref="AJ42">
    <cfRule type="cellIs" dxfId="1728" priority="186" operator="notEqual">
      <formula>""</formula>
    </cfRule>
  </conditionalFormatting>
  <conditionalFormatting sqref="AA43:AI43">
    <cfRule type="cellIs" dxfId="1727" priority="185" operator="notEqual">
      <formula>""</formula>
    </cfRule>
  </conditionalFormatting>
  <conditionalFormatting sqref="AJ43">
    <cfRule type="cellIs" dxfId="1726" priority="184" operator="notEqual">
      <formula>""</formula>
    </cfRule>
  </conditionalFormatting>
  <conditionalFormatting sqref="AA44:AI44">
    <cfRule type="cellIs" dxfId="1725" priority="183" operator="notEqual">
      <formula>""</formula>
    </cfRule>
  </conditionalFormatting>
  <conditionalFormatting sqref="AJ44">
    <cfRule type="cellIs" dxfId="1724" priority="182" operator="notEqual">
      <formula>""</formula>
    </cfRule>
  </conditionalFormatting>
  <conditionalFormatting sqref="AA45:AI45">
    <cfRule type="cellIs" dxfId="1723" priority="181" operator="notEqual">
      <formula>""</formula>
    </cfRule>
  </conditionalFormatting>
  <conditionalFormatting sqref="AJ45">
    <cfRule type="cellIs" dxfId="1722" priority="180" operator="notEqual">
      <formula>""</formula>
    </cfRule>
  </conditionalFormatting>
  <conditionalFormatting sqref="AA46:AI46">
    <cfRule type="cellIs" dxfId="1721" priority="179" operator="notEqual">
      <formula>""</formula>
    </cfRule>
  </conditionalFormatting>
  <conditionalFormatting sqref="AJ46">
    <cfRule type="cellIs" dxfId="1720" priority="178" operator="notEqual">
      <formula>""</formula>
    </cfRule>
  </conditionalFormatting>
  <conditionalFormatting sqref="AA47:AI47">
    <cfRule type="cellIs" dxfId="1719" priority="177" operator="notEqual">
      <formula>""</formula>
    </cfRule>
  </conditionalFormatting>
  <conditionalFormatting sqref="AJ47">
    <cfRule type="cellIs" dxfId="1718" priority="176" operator="notEqual">
      <formula>""</formula>
    </cfRule>
  </conditionalFormatting>
  <conditionalFormatting sqref="AA48:AI48">
    <cfRule type="cellIs" dxfId="1717" priority="175" operator="notEqual">
      <formula>""</formula>
    </cfRule>
  </conditionalFormatting>
  <conditionalFormatting sqref="AJ48">
    <cfRule type="cellIs" dxfId="1716" priority="174" operator="notEqual">
      <formula>""</formula>
    </cfRule>
  </conditionalFormatting>
  <conditionalFormatting sqref="AA49:AI49">
    <cfRule type="cellIs" dxfId="1715" priority="173" operator="notEqual">
      <formula>""</formula>
    </cfRule>
  </conditionalFormatting>
  <conditionalFormatting sqref="AJ49">
    <cfRule type="cellIs" dxfId="1714" priority="172" operator="notEqual">
      <formula>""</formula>
    </cfRule>
  </conditionalFormatting>
  <conditionalFormatting sqref="AA50:AI50">
    <cfRule type="cellIs" dxfId="1713" priority="171" operator="notEqual">
      <formula>""</formula>
    </cfRule>
  </conditionalFormatting>
  <conditionalFormatting sqref="AJ50">
    <cfRule type="cellIs" dxfId="1712" priority="170" operator="notEqual">
      <formula>""</formula>
    </cfRule>
  </conditionalFormatting>
  <conditionalFormatting sqref="AA51:AI51">
    <cfRule type="cellIs" dxfId="1711" priority="169" operator="notEqual">
      <formula>""</formula>
    </cfRule>
  </conditionalFormatting>
  <conditionalFormatting sqref="AJ51">
    <cfRule type="cellIs" dxfId="1710" priority="168" operator="notEqual">
      <formula>""</formula>
    </cfRule>
  </conditionalFormatting>
  <conditionalFormatting sqref="AA52:AI52">
    <cfRule type="cellIs" dxfId="1709" priority="167" operator="notEqual">
      <formula>""</formula>
    </cfRule>
  </conditionalFormatting>
  <conditionalFormatting sqref="AJ52">
    <cfRule type="cellIs" dxfId="1708" priority="166" operator="notEqual">
      <formula>""</formula>
    </cfRule>
  </conditionalFormatting>
  <conditionalFormatting sqref="AA53:AI53">
    <cfRule type="cellIs" dxfId="1707" priority="165" operator="notEqual">
      <formula>""</formula>
    </cfRule>
  </conditionalFormatting>
  <conditionalFormatting sqref="AJ53">
    <cfRule type="cellIs" dxfId="1706" priority="164" operator="notEqual">
      <formula>""</formula>
    </cfRule>
  </conditionalFormatting>
  <conditionalFormatting sqref="AA54:AI54">
    <cfRule type="cellIs" dxfId="1705" priority="163" operator="notEqual">
      <formula>""</formula>
    </cfRule>
  </conditionalFormatting>
  <conditionalFormatting sqref="AJ54">
    <cfRule type="cellIs" dxfId="1704" priority="162" operator="notEqual">
      <formula>""</formula>
    </cfRule>
  </conditionalFormatting>
  <conditionalFormatting sqref="AA55:AI55">
    <cfRule type="cellIs" dxfId="1703" priority="161" operator="notEqual">
      <formula>""</formula>
    </cfRule>
  </conditionalFormatting>
  <conditionalFormatting sqref="AJ55">
    <cfRule type="cellIs" dxfId="1702" priority="160" operator="notEqual">
      <formula>""</formula>
    </cfRule>
  </conditionalFormatting>
  <conditionalFormatting sqref="AA56:AI56">
    <cfRule type="cellIs" dxfId="1701" priority="159" operator="notEqual">
      <formula>""</formula>
    </cfRule>
  </conditionalFormatting>
  <conditionalFormatting sqref="AJ56">
    <cfRule type="cellIs" dxfId="1700" priority="158" operator="notEqual">
      <formula>""</formula>
    </cfRule>
  </conditionalFormatting>
  <conditionalFormatting sqref="AA57:AI57">
    <cfRule type="cellIs" dxfId="1699" priority="157" operator="notEqual">
      <formula>""</formula>
    </cfRule>
  </conditionalFormatting>
  <conditionalFormatting sqref="AJ57">
    <cfRule type="cellIs" dxfId="1698" priority="156" operator="notEqual">
      <formula>""</formula>
    </cfRule>
  </conditionalFormatting>
  <conditionalFormatting sqref="AA58:AI58">
    <cfRule type="cellIs" dxfId="1697" priority="155" operator="notEqual">
      <formula>""</formula>
    </cfRule>
  </conditionalFormatting>
  <conditionalFormatting sqref="AJ58">
    <cfRule type="cellIs" dxfId="1696" priority="154" operator="notEqual">
      <formula>""</formula>
    </cfRule>
  </conditionalFormatting>
  <conditionalFormatting sqref="AA59:AI59">
    <cfRule type="cellIs" dxfId="1695" priority="153" operator="notEqual">
      <formula>""</formula>
    </cfRule>
  </conditionalFormatting>
  <conditionalFormatting sqref="AJ59">
    <cfRule type="cellIs" dxfId="1694" priority="152" operator="notEqual">
      <formula>""</formula>
    </cfRule>
  </conditionalFormatting>
  <conditionalFormatting sqref="AA60:AI60">
    <cfRule type="cellIs" dxfId="1693" priority="151" operator="notEqual">
      <formula>""</formula>
    </cfRule>
  </conditionalFormatting>
  <conditionalFormatting sqref="AJ60">
    <cfRule type="cellIs" dxfId="1692" priority="150" operator="notEqual">
      <formula>""</formula>
    </cfRule>
  </conditionalFormatting>
  <conditionalFormatting sqref="AA61:AI61">
    <cfRule type="cellIs" dxfId="1691" priority="149" operator="notEqual">
      <formula>""</formula>
    </cfRule>
  </conditionalFormatting>
  <conditionalFormatting sqref="AJ61">
    <cfRule type="cellIs" dxfId="1690" priority="148" operator="notEqual">
      <formula>""</formula>
    </cfRule>
  </conditionalFormatting>
  <conditionalFormatting sqref="AA62:AI62">
    <cfRule type="cellIs" dxfId="1689" priority="147" operator="notEqual">
      <formula>""</formula>
    </cfRule>
  </conditionalFormatting>
  <conditionalFormatting sqref="AJ62">
    <cfRule type="cellIs" dxfId="1688" priority="146" operator="notEqual">
      <formula>""</formula>
    </cfRule>
  </conditionalFormatting>
  <conditionalFormatting sqref="AA63:AI63">
    <cfRule type="cellIs" dxfId="1687" priority="145" operator="notEqual">
      <formula>""</formula>
    </cfRule>
  </conditionalFormatting>
  <conditionalFormatting sqref="AJ63">
    <cfRule type="cellIs" dxfId="1686" priority="144" operator="notEqual">
      <formula>""</formula>
    </cfRule>
  </conditionalFormatting>
  <conditionalFormatting sqref="AA64:AI64">
    <cfRule type="cellIs" dxfId="1685" priority="143" operator="notEqual">
      <formula>""</formula>
    </cfRule>
  </conditionalFormatting>
  <conditionalFormatting sqref="AJ64">
    <cfRule type="cellIs" dxfId="1684" priority="142" operator="notEqual">
      <formula>""</formula>
    </cfRule>
  </conditionalFormatting>
  <conditionalFormatting sqref="AA65:AI65">
    <cfRule type="cellIs" dxfId="1683" priority="141" operator="notEqual">
      <formula>""</formula>
    </cfRule>
  </conditionalFormatting>
  <conditionalFormatting sqref="AJ65">
    <cfRule type="cellIs" dxfId="1682" priority="140" operator="notEqual">
      <formula>""</formula>
    </cfRule>
  </conditionalFormatting>
  <conditionalFormatting sqref="AA66:AI66">
    <cfRule type="cellIs" dxfId="1681" priority="139" operator="notEqual">
      <formula>""</formula>
    </cfRule>
  </conditionalFormatting>
  <conditionalFormatting sqref="AJ66">
    <cfRule type="cellIs" dxfId="1680" priority="138" operator="notEqual">
      <formula>""</formula>
    </cfRule>
  </conditionalFormatting>
  <conditionalFormatting sqref="AA67:AI67">
    <cfRule type="cellIs" dxfId="1679" priority="137" operator="notEqual">
      <formula>""</formula>
    </cfRule>
  </conditionalFormatting>
  <conditionalFormatting sqref="AJ67">
    <cfRule type="cellIs" dxfId="1678" priority="136" operator="notEqual">
      <formula>""</formula>
    </cfRule>
  </conditionalFormatting>
  <conditionalFormatting sqref="AA68:AI68">
    <cfRule type="cellIs" dxfId="1677" priority="135" operator="notEqual">
      <formula>""</formula>
    </cfRule>
  </conditionalFormatting>
  <conditionalFormatting sqref="AJ68">
    <cfRule type="cellIs" dxfId="1676" priority="134" operator="notEqual">
      <formula>""</formula>
    </cfRule>
  </conditionalFormatting>
  <conditionalFormatting sqref="AA69:AI69">
    <cfRule type="cellIs" dxfId="1675" priority="133" operator="notEqual">
      <formula>""</formula>
    </cfRule>
  </conditionalFormatting>
  <conditionalFormatting sqref="AJ69">
    <cfRule type="cellIs" dxfId="1674" priority="132" operator="notEqual">
      <formula>""</formula>
    </cfRule>
  </conditionalFormatting>
  <conditionalFormatting sqref="AA70:AI70">
    <cfRule type="cellIs" dxfId="1673" priority="131" operator="notEqual">
      <formula>""</formula>
    </cfRule>
  </conditionalFormatting>
  <conditionalFormatting sqref="AJ70">
    <cfRule type="cellIs" dxfId="1672" priority="130" operator="notEqual">
      <formula>""</formula>
    </cfRule>
  </conditionalFormatting>
  <conditionalFormatting sqref="AA71:AI71">
    <cfRule type="cellIs" dxfId="1671" priority="129" operator="notEqual">
      <formula>""</formula>
    </cfRule>
  </conditionalFormatting>
  <conditionalFormatting sqref="AJ71">
    <cfRule type="cellIs" dxfId="1670" priority="128" operator="notEqual">
      <formula>""</formula>
    </cfRule>
  </conditionalFormatting>
  <conditionalFormatting sqref="AA72:AI72">
    <cfRule type="cellIs" dxfId="1669" priority="127" operator="notEqual">
      <formula>""</formula>
    </cfRule>
  </conditionalFormatting>
  <conditionalFormatting sqref="AJ72">
    <cfRule type="cellIs" dxfId="1668" priority="126" operator="notEqual">
      <formula>""</formula>
    </cfRule>
  </conditionalFormatting>
  <conditionalFormatting sqref="AA73:AI73">
    <cfRule type="cellIs" dxfId="1667" priority="125" operator="notEqual">
      <formula>""</formula>
    </cfRule>
  </conditionalFormatting>
  <conditionalFormatting sqref="AJ73">
    <cfRule type="cellIs" dxfId="1666" priority="124" operator="notEqual">
      <formula>""</formula>
    </cfRule>
  </conditionalFormatting>
  <conditionalFormatting sqref="AA74:AI74">
    <cfRule type="cellIs" dxfId="1665" priority="123" operator="notEqual">
      <formula>""</formula>
    </cfRule>
  </conditionalFormatting>
  <conditionalFormatting sqref="AJ74">
    <cfRule type="cellIs" dxfId="1664" priority="122" operator="notEqual">
      <formula>""</formula>
    </cfRule>
  </conditionalFormatting>
  <conditionalFormatting sqref="AA75:AI75">
    <cfRule type="cellIs" dxfId="1663" priority="121" operator="notEqual">
      <formula>""</formula>
    </cfRule>
  </conditionalFormatting>
  <conditionalFormatting sqref="AJ75">
    <cfRule type="cellIs" dxfId="1662" priority="120" operator="notEqual">
      <formula>""</formula>
    </cfRule>
  </conditionalFormatting>
  <conditionalFormatting sqref="AA76:AI76">
    <cfRule type="cellIs" dxfId="1661" priority="119" operator="notEqual">
      <formula>""</formula>
    </cfRule>
  </conditionalFormatting>
  <conditionalFormatting sqref="AJ76">
    <cfRule type="cellIs" dxfId="1660" priority="118" operator="notEqual">
      <formula>""</formula>
    </cfRule>
  </conditionalFormatting>
  <conditionalFormatting sqref="AA77:AI77">
    <cfRule type="cellIs" dxfId="1659" priority="117" operator="notEqual">
      <formula>""</formula>
    </cfRule>
  </conditionalFormatting>
  <conditionalFormatting sqref="AJ77">
    <cfRule type="cellIs" dxfId="1658" priority="116" operator="notEqual">
      <formula>""</formula>
    </cfRule>
  </conditionalFormatting>
  <conditionalFormatting sqref="AA78:AI78">
    <cfRule type="cellIs" dxfId="1657" priority="115" operator="notEqual">
      <formula>""</formula>
    </cfRule>
  </conditionalFormatting>
  <conditionalFormatting sqref="AJ78">
    <cfRule type="cellIs" dxfId="1656" priority="114" operator="notEqual">
      <formula>""</formula>
    </cfRule>
  </conditionalFormatting>
  <conditionalFormatting sqref="AA79:AI79">
    <cfRule type="cellIs" dxfId="1655" priority="113" operator="notEqual">
      <formula>""</formula>
    </cfRule>
  </conditionalFormatting>
  <conditionalFormatting sqref="AJ79">
    <cfRule type="cellIs" dxfId="1654" priority="112" operator="notEqual">
      <formula>""</formula>
    </cfRule>
  </conditionalFormatting>
  <conditionalFormatting sqref="AA80:AI80">
    <cfRule type="cellIs" dxfId="1653" priority="111" operator="notEqual">
      <formula>""</formula>
    </cfRule>
  </conditionalFormatting>
  <conditionalFormatting sqref="AJ80">
    <cfRule type="cellIs" dxfId="1652" priority="110" operator="notEqual">
      <formula>""</formula>
    </cfRule>
  </conditionalFormatting>
  <conditionalFormatting sqref="AA81:AI81">
    <cfRule type="cellIs" dxfId="1651" priority="109" operator="notEqual">
      <formula>""</formula>
    </cfRule>
  </conditionalFormatting>
  <conditionalFormatting sqref="AJ81">
    <cfRule type="cellIs" dxfId="1650" priority="108" operator="notEqual">
      <formula>""</formula>
    </cfRule>
  </conditionalFormatting>
  <conditionalFormatting sqref="AA82:AI82">
    <cfRule type="cellIs" dxfId="1649" priority="107" operator="notEqual">
      <formula>""</formula>
    </cfRule>
  </conditionalFormatting>
  <conditionalFormatting sqref="AJ82">
    <cfRule type="cellIs" dxfId="1648" priority="106" operator="notEqual">
      <formula>""</formula>
    </cfRule>
  </conditionalFormatting>
  <conditionalFormatting sqref="AA83:AI83">
    <cfRule type="cellIs" dxfId="1647" priority="105" operator="notEqual">
      <formula>""</formula>
    </cfRule>
  </conditionalFormatting>
  <conditionalFormatting sqref="AJ83">
    <cfRule type="cellIs" dxfId="1646" priority="104" operator="notEqual">
      <formula>""</formula>
    </cfRule>
  </conditionalFormatting>
  <conditionalFormatting sqref="AA84:AI84">
    <cfRule type="cellIs" dxfId="1645" priority="103" operator="notEqual">
      <formula>""</formula>
    </cfRule>
  </conditionalFormatting>
  <conditionalFormatting sqref="AJ84">
    <cfRule type="cellIs" dxfId="1644" priority="102" operator="notEqual">
      <formula>""</formula>
    </cfRule>
  </conditionalFormatting>
  <conditionalFormatting sqref="AA85:AI85">
    <cfRule type="cellIs" dxfId="1643" priority="101" operator="notEqual">
      <formula>""</formula>
    </cfRule>
  </conditionalFormatting>
  <conditionalFormatting sqref="AJ85">
    <cfRule type="cellIs" dxfId="1642" priority="100" operator="notEqual">
      <formula>""</formula>
    </cfRule>
  </conditionalFormatting>
  <conditionalFormatting sqref="AA86:AI86">
    <cfRule type="cellIs" dxfId="1641" priority="99" operator="notEqual">
      <formula>""</formula>
    </cfRule>
  </conditionalFormatting>
  <conditionalFormatting sqref="AJ86">
    <cfRule type="cellIs" dxfId="1640" priority="98" operator="notEqual">
      <formula>""</formula>
    </cfRule>
  </conditionalFormatting>
  <conditionalFormatting sqref="AA87:AI87">
    <cfRule type="cellIs" dxfId="1639" priority="97" operator="notEqual">
      <formula>""</formula>
    </cfRule>
  </conditionalFormatting>
  <conditionalFormatting sqref="AJ87">
    <cfRule type="cellIs" dxfId="1638" priority="96" operator="notEqual">
      <formula>""</formula>
    </cfRule>
  </conditionalFormatting>
  <conditionalFormatting sqref="AA88:AI88">
    <cfRule type="cellIs" dxfId="1637" priority="95" operator="notEqual">
      <formula>""</formula>
    </cfRule>
  </conditionalFormatting>
  <conditionalFormatting sqref="AJ88">
    <cfRule type="cellIs" dxfId="1636" priority="94" operator="notEqual">
      <formula>""</formula>
    </cfRule>
  </conditionalFormatting>
  <conditionalFormatting sqref="AA89:AI89">
    <cfRule type="cellIs" dxfId="1635" priority="93" operator="notEqual">
      <formula>""</formula>
    </cfRule>
  </conditionalFormatting>
  <conditionalFormatting sqref="AJ89">
    <cfRule type="cellIs" dxfId="1634" priority="92" operator="notEqual">
      <formula>""</formula>
    </cfRule>
  </conditionalFormatting>
  <conditionalFormatting sqref="AA90:AI90">
    <cfRule type="cellIs" dxfId="1633" priority="91" operator="notEqual">
      <formula>""</formula>
    </cfRule>
  </conditionalFormatting>
  <conditionalFormatting sqref="AJ90">
    <cfRule type="cellIs" dxfId="1632" priority="90" operator="notEqual">
      <formula>""</formula>
    </cfRule>
  </conditionalFormatting>
  <conditionalFormatting sqref="AA91:AI91">
    <cfRule type="cellIs" dxfId="1631" priority="89" operator="notEqual">
      <formula>""</formula>
    </cfRule>
  </conditionalFormatting>
  <conditionalFormatting sqref="AJ91">
    <cfRule type="cellIs" dxfId="1630" priority="88" operator="notEqual">
      <formula>""</formula>
    </cfRule>
  </conditionalFormatting>
  <conditionalFormatting sqref="AA92:AI92">
    <cfRule type="cellIs" dxfId="1629" priority="87" operator="notEqual">
      <formula>""</formula>
    </cfRule>
  </conditionalFormatting>
  <conditionalFormatting sqref="AJ92">
    <cfRule type="cellIs" dxfId="1628" priority="86" operator="notEqual">
      <formula>""</formula>
    </cfRule>
  </conditionalFormatting>
  <conditionalFormatting sqref="AA93:AI93">
    <cfRule type="cellIs" dxfId="1627" priority="85" operator="notEqual">
      <formula>""</formula>
    </cfRule>
  </conditionalFormatting>
  <conditionalFormatting sqref="AJ93">
    <cfRule type="cellIs" dxfId="1626" priority="84" operator="notEqual">
      <formula>""</formula>
    </cfRule>
  </conditionalFormatting>
  <conditionalFormatting sqref="AA94:AI94">
    <cfRule type="cellIs" dxfId="1625" priority="83" operator="notEqual">
      <formula>""</formula>
    </cfRule>
  </conditionalFormatting>
  <conditionalFormatting sqref="AJ94">
    <cfRule type="cellIs" dxfId="1624" priority="82" operator="notEqual">
      <formula>""</formula>
    </cfRule>
  </conditionalFormatting>
  <conditionalFormatting sqref="AA95:AI95">
    <cfRule type="cellIs" dxfId="1623" priority="81" operator="notEqual">
      <formula>""</formula>
    </cfRule>
  </conditionalFormatting>
  <conditionalFormatting sqref="AJ95">
    <cfRule type="cellIs" dxfId="1622" priority="80" operator="notEqual">
      <formula>""</formula>
    </cfRule>
  </conditionalFormatting>
  <conditionalFormatting sqref="AA96:AI96">
    <cfRule type="cellIs" dxfId="1621" priority="79" operator="notEqual">
      <formula>""</formula>
    </cfRule>
  </conditionalFormatting>
  <conditionalFormatting sqref="AJ96">
    <cfRule type="cellIs" dxfId="1620" priority="78" operator="notEqual">
      <formula>""</formula>
    </cfRule>
  </conditionalFormatting>
  <conditionalFormatting sqref="AA97:AI97">
    <cfRule type="cellIs" dxfId="1619" priority="77" operator="notEqual">
      <formula>""</formula>
    </cfRule>
  </conditionalFormatting>
  <conditionalFormatting sqref="AJ97">
    <cfRule type="cellIs" dxfId="1618" priority="76" operator="notEqual">
      <formula>""</formula>
    </cfRule>
  </conditionalFormatting>
  <conditionalFormatting sqref="AA98:AI98">
    <cfRule type="cellIs" dxfId="1617" priority="75" operator="notEqual">
      <formula>""</formula>
    </cfRule>
  </conditionalFormatting>
  <conditionalFormatting sqref="AJ98">
    <cfRule type="cellIs" dxfId="1616" priority="74" operator="notEqual">
      <formula>""</formula>
    </cfRule>
  </conditionalFormatting>
  <conditionalFormatting sqref="AA99:AI99">
    <cfRule type="cellIs" dxfId="1615" priority="73" operator="notEqual">
      <formula>""</formula>
    </cfRule>
  </conditionalFormatting>
  <conditionalFormatting sqref="AJ99">
    <cfRule type="cellIs" dxfId="1614" priority="72" operator="notEqual">
      <formula>""</formula>
    </cfRule>
  </conditionalFormatting>
  <conditionalFormatting sqref="AA100:AI100">
    <cfRule type="cellIs" dxfId="1613" priority="71" operator="notEqual">
      <formula>""</formula>
    </cfRule>
  </conditionalFormatting>
  <conditionalFormatting sqref="AJ100">
    <cfRule type="cellIs" dxfId="1612" priority="70" operator="notEqual">
      <formula>""</formula>
    </cfRule>
  </conditionalFormatting>
  <conditionalFormatting sqref="AA101:AI101">
    <cfRule type="cellIs" dxfId="1611" priority="69" operator="notEqual">
      <formula>""</formula>
    </cfRule>
  </conditionalFormatting>
  <conditionalFormatting sqref="AJ101">
    <cfRule type="cellIs" dxfId="1610" priority="68" operator="notEqual">
      <formula>""</formula>
    </cfRule>
  </conditionalFormatting>
  <conditionalFormatting sqref="AA102:AI102">
    <cfRule type="cellIs" dxfId="1609" priority="67" operator="notEqual">
      <formula>""</formula>
    </cfRule>
  </conditionalFormatting>
  <conditionalFormatting sqref="AJ102">
    <cfRule type="cellIs" dxfId="1608" priority="66" operator="notEqual">
      <formula>""</formula>
    </cfRule>
  </conditionalFormatting>
  <conditionalFormatting sqref="AA103:AI103">
    <cfRule type="cellIs" dxfId="1607" priority="65" operator="notEqual">
      <formula>""</formula>
    </cfRule>
  </conditionalFormatting>
  <conditionalFormatting sqref="AJ103">
    <cfRule type="cellIs" dxfId="1606" priority="64" operator="notEqual">
      <formula>""</formula>
    </cfRule>
  </conditionalFormatting>
  <conditionalFormatting sqref="AA104:AI104">
    <cfRule type="cellIs" dxfId="1605" priority="63" operator="notEqual">
      <formula>""</formula>
    </cfRule>
  </conditionalFormatting>
  <conditionalFormatting sqref="AJ104">
    <cfRule type="cellIs" dxfId="1604" priority="62" operator="notEqual">
      <formula>""</formula>
    </cfRule>
  </conditionalFormatting>
  <conditionalFormatting sqref="AA105:AI105">
    <cfRule type="cellIs" dxfId="1603" priority="61" operator="notEqual">
      <formula>""</formula>
    </cfRule>
  </conditionalFormatting>
  <conditionalFormatting sqref="AJ105">
    <cfRule type="cellIs" dxfId="1602" priority="60" operator="notEqual">
      <formula>""</formula>
    </cfRule>
  </conditionalFormatting>
  <conditionalFormatting sqref="AA106:AI106">
    <cfRule type="cellIs" dxfId="1601" priority="59" operator="notEqual">
      <formula>""</formula>
    </cfRule>
  </conditionalFormatting>
  <conditionalFormatting sqref="AJ106">
    <cfRule type="cellIs" dxfId="1600" priority="58" operator="notEqual">
      <formula>""</formula>
    </cfRule>
  </conditionalFormatting>
  <conditionalFormatting sqref="AA107:AI107">
    <cfRule type="cellIs" dxfId="1599" priority="57" operator="notEqual">
      <formula>""</formula>
    </cfRule>
  </conditionalFormatting>
  <conditionalFormatting sqref="AJ107">
    <cfRule type="cellIs" dxfId="1598" priority="56" operator="notEqual">
      <formula>""</formula>
    </cfRule>
  </conditionalFormatting>
  <conditionalFormatting sqref="AA108:AI108">
    <cfRule type="cellIs" dxfId="1597" priority="55" operator="notEqual">
      <formula>""</formula>
    </cfRule>
  </conditionalFormatting>
  <conditionalFormatting sqref="AJ108">
    <cfRule type="cellIs" dxfId="1596" priority="54" operator="notEqual">
      <formula>""</formula>
    </cfRule>
  </conditionalFormatting>
  <conditionalFormatting sqref="AA109:AI109">
    <cfRule type="cellIs" dxfId="1595" priority="53" operator="notEqual">
      <formula>""</formula>
    </cfRule>
  </conditionalFormatting>
  <conditionalFormatting sqref="AJ109">
    <cfRule type="cellIs" dxfId="1594" priority="52" operator="notEqual">
      <formula>""</formula>
    </cfRule>
  </conditionalFormatting>
  <conditionalFormatting sqref="AA110:AI110">
    <cfRule type="cellIs" dxfId="1593" priority="51" operator="notEqual">
      <formula>""</formula>
    </cfRule>
  </conditionalFormatting>
  <conditionalFormatting sqref="AJ110">
    <cfRule type="cellIs" dxfId="1592" priority="50" operator="notEqual">
      <formula>""</formula>
    </cfRule>
  </conditionalFormatting>
  <conditionalFormatting sqref="AA111:AI111">
    <cfRule type="cellIs" dxfId="1591" priority="49" operator="notEqual">
      <formula>""</formula>
    </cfRule>
  </conditionalFormatting>
  <conditionalFormatting sqref="AJ111">
    <cfRule type="cellIs" dxfId="1590" priority="48" operator="notEqual">
      <formula>""</formula>
    </cfRule>
  </conditionalFormatting>
  <conditionalFormatting sqref="AA112:AI112">
    <cfRule type="cellIs" dxfId="1589" priority="47" operator="notEqual">
      <formula>""</formula>
    </cfRule>
  </conditionalFormatting>
  <conditionalFormatting sqref="AJ112">
    <cfRule type="cellIs" dxfId="1588" priority="46" operator="notEqual">
      <formula>""</formula>
    </cfRule>
  </conditionalFormatting>
  <conditionalFormatting sqref="AA113:AI113">
    <cfRule type="cellIs" dxfId="1587" priority="45" operator="notEqual">
      <formula>""</formula>
    </cfRule>
  </conditionalFormatting>
  <conditionalFormatting sqref="AJ113">
    <cfRule type="cellIs" dxfId="1586" priority="44" operator="notEqual">
      <formula>""</formula>
    </cfRule>
  </conditionalFormatting>
  <conditionalFormatting sqref="AA114:AI114">
    <cfRule type="cellIs" dxfId="1585" priority="43" operator="notEqual">
      <formula>""</formula>
    </cfRule>
  </conditionalFormatting>
  <conditionalFormatting sqref="AJ114">
    <cfRule type="cellIs" dxfId="1584" priority="42" operator="notEqual">
      <formula>""</formula>
    </cfRule>
  </conditionalFormatting>
  <conditionalFormatting sqref="AA115:AI115">
    <cfRule type="cellIs" dxfId="1583" priority="41" operator="notEqual">
      <formula>""</formula>
    </cfRule>
  </conditionalFormatting>
  <conditionalFormatting sqref="AJ115">
    <cfRule type="cellIs" dxfId="1582" priority="40" operator="notEqual">
      <formula>""</formula>
    </cfRule>
  </conditionalFormatting>
  <conditionalFormatting sqref="AA116:AI116">
    <cfRule type="cellIs" dxfId="1581" priority="39" operator="notEqual">
      <formula>""</formula>
    </cfRule>
  </conditionalFormatting>
  <conditionalFormatting sqref="AJ116">
    <cfRule type="cellIs" dxfId="1580" priority="38" operator="notEqual">
      <formula>""</formula>
    </cfRule>
  </conditionalFormatting>
  <conditionalFormatting sqref="AA117:AI117">
    <cfRule type="cellIs" dxfId="1579" priority="37" operator="notEqual">
      <formula>""</formula>
    </cfRule>
  </conditionalFormatting>
  <conditionalFormatting sqref="AJ117">
    <cfRule type="cellIs" dxfId="1578" priority="36" operator="notEqual">
      <formula>""</formula>
    </cfRule>
  </conditionalFormatting>
  <conditionalFormatting sqref="AA118:AI118">
    <cfRule type="cellIs" dxfId="1577" priority="33" operator="notEqual">
      <formula>""</formula>
    </cfRule>
  </conditionalFormatting>
  <conditionalFormatting sqref="AJ118">
    <cfRule type="cellIs" dxfId="1576" priority="32" operator="notEqual">
      <formula>""</formula>
    </cfRule>
  </conditionalFormatting>
  <conditionalFormatting sqref="AA119:AI119">
    <cfRule type="cellIs" dxfId="1575" priority="31" operator="notEqual">
      <formula>""</formula>
    </cfRule>
  </conditionalFormatting>
  <conditionalFormatting sqref="AJ119">
    <cfRule type="cellIs" dxfId="1574" priority="30" operator="notEqual">
      <formula>""</formula>
    </cfRule>
  </conditionalFormatting>
  <conditionalFormatting sqref="AA120:AI120">
    <cfRule type="cellIs" dxfId="1573" priority="29" operator="notEqual">
      <formula>""</formula>
    </cfRule>
  </conditionalFormatting>
  <conditionalFormatting sqref="AJ120">
    <cfRule type="cellIs" dxfId="1572" priority="28" operator="notEqual">
      <formula>""</formula>
    </cfRule>
  </conditionalFormatting>
  <conditionalFormatting sqref="AA121:AI121">
    <cfRule type="cellIs" dxfId="1571" priority="27" operator="notEqual">
      <formula>""</formula>
    </cfRule>
  </conditionalFormatting>
  <conditionalFormatting sqref="AJ121">
    <cfRule type="cellIs" dxfId="1570" priority="26" operator="notEqual">
      <formula>""</formula>
    </cfRule>
  </conditionalFormatting>
  <conditionalFormatting sqref="AA122:AI122">
    <cfRule type="cellIs" dxfId="1569" priority="25" operator="notEqual">
      <formula>""</formula>
    </cfRule>
  </conditionalFormatting>
  <conditionalFormatting sqref="AJ122">
    <cfRule type="cellIs" dxfId="1568" priority="24" operator="notEqual">
      <formula>""</formula>
    </cfRule>
  </conditionalFormatting>
  <conditionalFormatting sqref="AA123:AI123">
    <cfRule type="cellIs" dxfId="1567" priority="23" operator="notEqual">
      <formula>""</formula>
    </cfRule>
  </conditionalFormatting>
  <conditionalFormatting sqref="AJ123">
    <cfRule type="cellIs" dxfId="1566" priority="22" operator="notEqual">
      <formula>""</formula>
    </cfRule>
  </conditionalFormatting>
  <conditionalFormatting sqref="AA124:AI124">
    <cfRule type="cellIs" dxfId="1565" priority="21" operator="notEqual">
      <formula>""</formula>
    </cfRule>
  </conditionalFormatting>
  <conditionalFormatting sqref="AJ124">
    <cfRule type="cellIs" dxfId="1564" priority="20" operator="notEqual">
      <formula>""</formula>
    </cfRule>
  </conditionalFormatting>
  <conditionalFormatting sqref="AA125:AI125">
    <cfRule type="cellIs" dxfId="1563" priority="19" operator="notEqual">
      <formula>""</formula>
    </cfRule>
  </conditionalFormatting>
  <conditionalFormatting sqref="AJ125">
    <cfRule type="cellIs" dxfId="1562" priority="18" operator="notEqual">
      <formula>""</formula>
    </cfRule>
  </conditionalFormatting>
  <conditionalFormatting sqref="AA126:AI126">
    <cfRule type="cellIs" dxfId="1561" priority="17" operator="notEqual">
      <formula>""</formula>
    </cfRule>
  </conditionalFormatting>
  <conditionalFormatting sqref="AJ126">
    <cfRule type="cellIs" dxfId="1560" priority="16" operator="notEqual">
      <formula>""</formula>
    </cfRule>
  </conditionalFormatting>
  <conditionalFormatting sqref="AA127:AI127">
    <cfRule type="cellIs" dxfId="1559" priority="15" operator="notEqual">
      <formula>""</formula>
    </cfRule>
  </conditionalFormatting>
  <conditionalFormatting sqref="AJ127">
    <cfRule type="cellIs" dxfId="1558" priority="14" operator="notEqual">
      <formula>""</formula>
    </cfRule>
  </conditionalFormatting>
  <conditionalFormatting sqref="AA128:AI128">
    <cfRule type="cellIs" dxfId="1557" priority="13" operator="notEqual">
      <formula>""</formula>
    </cfRule>
  </conditionalFormatting>
  <conditionalFormatting sqref="AJ128">
    <cfRule type="cellIs" dxfId="1556" priority="12" operator="notEqual">
      <formula>""</formula>
    </cfRule>
  </conditionalFormatting>
  <conditionalFormatting sqref="AA129:AI129">
    <cfRule type="cellIs" dxfId="1555" priority="11" operator="notEqual">
      <formula>""</formula>
    </cfRule>
  </conditionalFormatting>
  <conditionalFormatting sqref="AJ129">
    <cfRule type="cellIs" dxfId="1554" priority="10" operator="notEqual">
      <formula>""</formula>
    </cfRule>
  </conditionalFormatting>
  <conditionalFormatting sqref="AA130:AI130">
    <cfRule type="cellIs" dxfId="1553" priority="9" operator="notEqual">
      <formula>""</formula>
    </cfRule>
  </conditionalFormatting>
  <conditionalFormatting sqref="AJ130">
    <cfRule type="cellIs" dxfId="1552" priority="8" operator="notEqual">
      <formula>""</formula>
    </cfRule>
  </conditionalFormatting>
  <conditionalFormatting sqref="AA131:AI131">
    <cfRule type="cellIs" dxfId="1551" priority="7" operator="notEqual">
      <formula>""</formula>
    </cfRule>
  </conditionalFormatting>
  <conditionalFormatting sqref="AJ131">
    <cfRule type="cellIs" dxfId="1550" priority="6" operator="notEqual">
      <formula>""</formula>
    </cfRule>
  </conditionalFormatting>
  <conditionalFormatting sqref="AA132:AI132">
    <cfRule type="cellIs" dxfId="1549" priority="5" operator="notEqual">
      <formula>""</formula>
    </cfRule>
  </conditionalFormatting>
  <conditionalFormatting sqref="AJ132">
    <cfRule type="cellIs" dxfId="1548" priority="4" operator="notEqual">
      <formula>""</formula>
    </cfRule>
  </conditionalFormatting>
  <conditionalFormatting sqref="AA133:AI133">
    <cfRule type="cellIs" dxfId="1547" priority="3" operator="notEqual">
      <formula>""</formula>
    </cfRule>
  </conditionalFormatting>
  <conditionalFormatting sqref="AJ133">
    <cfRule type="cellIs" dxfId="1546" priority="2" operator="notEqual">
      <formula>""</formula>
    </cfRule>
  </conditionalFormatting>
  <conditionalFormatting sqref="H35:H133">
    <cfRule type="cellIs" dxfId="1545" priority="1" stopIfTrue="1" operator="equal">
      <formula>$H$5</formula>
    </cfRule>
  </conditionalFormatting>
  <dataValidations count="21">
    <dataValidation allowBlank="1" showInputMessage="1" showErrorMessage="1" promptTitle="開始時刻~終了時刻（0:00~24:00)" prompt="ex. 13:30～14:30_x000a_　　 23:30~25:00 (翌日に入る場合）" sqref="L22 L34:L133" xr:uid="{EBB26997-CB39-411F-BA7D-155540491BB6}"/>
    <dataValidation type="whole" operator="greaterThanOrEqual" allowBlank="1" showInputMessage="1" showErrorMessage="1" errorTitle="番組毎の本数" error="0以上の整数を入力してください。" sqref="T22:V22 T34:V133" xr:uid="{8A08B6D9-A384-4A56-8938-DC135972E142}">
      <formula1>0</formula1>
    </dataValidation>
    <dataValidation type="list" operator="greaterThanOrEqual" allowBlank="1" showInputMessage="1" showErrorMessage="1" error="数値を入力してください。" promptTitle="候補変更方法" prompt="この表の下のI列の「選択候補リスト」を変更します。" sqref="N22:Q22 N34:Q133" xr:uid="{06BDEC38-9A8E-421C-B9B8-C9F477AF2C82}">
      <formula1>$I$139:$I$146</formula1>
    </dataValidation>
    <dataValidation type="whole" allowBlank="1" showInputMessage="1" showErrorMessage="1" errorTitle="番組毎の本数" error="数値で入力してください。" promptTitle="様式1-1からの転記" prompt="既定値です。変更できません。" sqref="S22 S34:S133" xr:uid="{21FFBB22-DBE4-4E22-BF83-CC5863DEE9DB}">
      <formula1>1</formula1>
      <formula2>500</formula2>
    </dataValidation>
    <dataValidation allowBlank="1" showInputMessage="1" showErrorMessage="1" promptTitle="様式1-1からの転記" prompt="既定値です。変更できません。" sqref="R22 R34:R133" xr:uid="{ED64C534-CAF1-4110-82CA-76006DB343CB}"/>
    <dataValidation type="list" allowBlank="1" showInputMessage="1" showErrorMessage="1" sqref="D22 D34:D133" xr:uid="{FE002287-FF5B-493C-9521-A73A2B340AFB}">
      <formula1>$C$12:$C$21</formula1>
    </dataValidation>
    <dataValidation type="list" allowBlank="1" showInputMessage="1" showErrorMessage="1" promptTitle="放送曜日・インタバル" prompt="選択入力してください。_x000a_（曜日、毎日、不定期、_x000a_その他など）" sqref="K22 K34:K133" xr:uid="{6397DCB3-A1BB-49E4-8524-AC2D46A8A942}">
      <formula1>$E$7:$E$21</formula1>
    </dataValidation>
    <dataValidation type="list" allowBlank="1" showInputMessage="1" showErrorMessage="1" sqref="E22 E34:E133" xr:uid="{D28C64D5-62ED-46FF-B5B7-6D32AED6168A}">
      <formula1>$E$3:$E$7</formula1>
    </dataValidation>
    <dataValidation type="list" allowBlank="1" showInputMessage="1" showErrorMessage="1" sqref="H22 H34:H133" xr:uid="{394A610B-F79D-4600-821A-EFA876CB2176}">
      <formula1>$H$3:$H$5</formula1>
    </dataValidation>
    <dataValidation type="list" allowBlank="1" showInputMessage="1" showErrorMessage="1" sqref="G22 G34:G133" xr:uid="{B4D29D84-2951-4BF7-B865-4B2AA16A79F8}">
      <formula1>$G$3:$G$5</formula1>
    </dataValidation>
    <dataValidation type="time" operator="greaterThanOrEqual" allowBlank="1" showInputMessage="1" showErrorMessage="1" error="数値を入力してください。" prompt="トータル分を数値で入力してください。" sqref="M22 M34:M133" xr:uid="{1031C1AB-46A6-494D-8D14-0813BA478608}">
      <formula1>0</formula1>
    </dataValidation>
    <dataValidation type="list" allowBlank="1" showInputMessage="1" showErrorMessage="1" promptTitle="放送曜日" prompt="曜日、毎月、不定期、その他か入力してください。" sqref="K134" xr:uid="{FA8D9EC9-73A2-4000-AD48-DB6F4EA04EF1}">
      <formula1>$E$7:$E$21</formula1>
    </dataValidation>
    <dataValidation allowBlank="1" showInputMessage="1" showErrorMessage="1" promptTitle="放送期間" prompt="記入例は、上の項目名セル(J30セル)のコメントを参照" sqref="J22 J34:J133" xr:uid="{D2EFF39B-3157-42D9-A7D5-7973B593485D}"/>
    <dataValidation imeMode="halfAlpha" allowBlank="1" showInputMessage="1" showErrorMessage="1" sqref="F22 F34:F133" xr:uid="{04679064-C306-4D1F-86B1-B5D114728BA0}"/>
    <dataValidation allowBlank="1" showInputMessage="1" showErrorMessage="1" prompt="自動計算されますので、入力は不要です。" sqref="W22:Z22 W34:Z133" xr:uid="{A9E132DD-DB08-4837-9587-EDAF3A56B6BA}"/>
    <dataValidation imeMode="hiragana" allowBlank="1" showInputMessage="1" showErrorMessage="1" sqref="I22 C27:I28 I34:I133" xr:uid="{50750CFE-1533-4EE3-B58C-9111A7CAA48F}"/>
    <dataValidation type="whole" imeMode="halfAlpha" operator="greaterThanOrEqual" allowBlank="1" showInputMessage="1" showErrorMessage="1" errorTitle="数値を入力してください。" error="数値を入力してください。" promptTitle="制作単価" prompt="数値を入力してください。" sqref="R134" xr:uid="{450D0CCC-8D6D-4B1E-94DE-7C1FECE234FB}">
      <formula1>0</formula1>
    </dataValidation>
    <dataValidation type="list" allowBlank="1" showInputMessage="1" showErrorMessage="1" sqref="L27:R28" xr:uid="{739E9083-2653-46E1-9E3A-FF29520E474E}">
      <formula1>$C$2:$C$9</formula1>
    </dataValidation>
    <dataValidation type="list" allowBlank="1" showInputMessage="1" showErrorMessage="1" promptTitle="行の確認済マーク" prompt="＊:「様式シートチェッカー」に、この行の内容が確認済と通知。_x000a_【効果】_x000a_　「注意」→なくなります_x000a_　「エラー」→一部を除き無変化" sqref="C22 C34:C133" xr:uid="{FA9A9ABB-3E06-4548-8B62-7AC931BC8492}">
      <formula1>"　,＊"</formula1>
    </dataValidation>
    <dataValidation type="list" allowBlank="1" showInputMessage="1" showErrorMessage="1" prompt="このセルは変更・削除しないでください。" sqref="I147" xr:uid="{07E38C73-BDB0-4503-BF8A-928EFBEC7813}">
      <formula1>"※「未指定1」～「個人」に外注業者名など適宜登録下さい。"</formula1>
    </dataValidation>
    <dataValidation type="list" allowBlank="1" showInputMessage="1" showErrorMessage="1" prompt="このセルは、変更・削除しないでください。" sqref="I138" xr:uid="{8483B93C-B90F-4065-A05D-1B3D50FF6908}">
      <formula1>"作成担当セル（M～P列）の選択候補リスト"</formula1>
    </dataValidation>
  </dataValidations>
  <pageMargins left="0.27559055118110237" right="0.19685039370078741" top="0.86614173228346458" bottom="0.31496062992125984" header="0.51181102362204722" footer="0.19685039370078741"/>
  <pageSetup paperSize="9" scale="32"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50D6E-D52D-42D4-9F79-6FF85320F3FD}">
  <sheetPr codeName="Sheet3">
    <pageSetUpPr fitToPage="1"/>
  </sheetPr>
  <dimension ref="A1:Q83"/>
  <sheetViews>
    <sheetView topLeftCell="A16" workbookViewId="0">
      <selection activeCell="B34" sqref="B34"/>
    </sheetView>
  </sheetViews>
  <sheetFormatPr defaultColWidth="9.125" defaultRowHeight="13.5"/>
  <cols>
    <col min="1" max="1" width="22.375" style="137" customWidth="1"/>
    <col min="2" max="2" width="83.5" style="152" customWidth="1"/>
    <col min="3" max="3" width="1.125" style="137" customWidth="1"/>
    <col min="4" max="4" width="1.5" style="137" hidden="1" customWidth="1"/>
    <col min="5" max="6" width="2.625" style="137" customWidth="1"/>
    <col min="7" max="36" width="4.625" style="137" customWidth="1"/>
    <col min="37" max="16384" width="9.125" style="137"/>
  </cols>
  <sheetData>
    <row r="1" spans="1:15" ht="14.25">
      <c r="A1" s="336" t="s">
        <v>336</v>
      </c>
      <c r="B1" s="336"/>
      <c r="C1" s="136"/>
      <c r="D1" s="136"/>
    </row>
    <row r="2" spans="1:15">
      <c r="A2" s="337" t="s">
        <v>105</v>
      </c>
      <c r="B2" s="338"/>
    </row>
    <row r="3" spans="1:15">
      <c r="A3" s="337" t="s">
        <v>108</v>
      </c>
      <c r="B3" s="338"/>
    </row>
    <row r="4" spans="1:15">
      <c r="A4" s="337" t="s">
        <v>109</v>
      </c>
      <c r="B4" s="338"/>
    </row>
    <row r="5" spans="1:15" ht="5.0999999999999996" customHeight="1">
      <c r="A5" s="138"/>
      <c r="B5" s="139"/>
    </row>
    <row r="6" spans="1:15" s="142" customFormat="1">
      <c r="A6" s="140" t="s">
        <v>70</v>
      </c>
      <c r="B6" s="141" t="s">
        <v>125</v>
      </c>
    </row>
    <row r="7" spans="1:15" s="142" customFormat="1">
      <c r="A7" s="143" t="s">
        <v>71</v>
      </c>
      <c r="B7" s="141" t="s">
        <v>124</v>
      </c>
    </row>
    <row r="8" spans="1:15" s="142" customFormat="1">
      <c r="A8" s="140" t="s">
        <v>72</v>
      </c>
      <c r="B8" s="141" t="s">
        <v>73</v>
      </c>
    </row>
    <row r="9" spans="1:15" s="142" customFormat="1" ht="49.35" customHeight="1">
      <c r="A9" s="144" t="s">
        <v>106</v>
      </c>
      <c r="B9" s="141" t="s">
        <v>340</v>
      </c>
    </row>
    <row r="10" spans="1:15" s="142" customFormat="1" ht="27">
      <c r="A10" s="144" t="s">
        <v>107</v>
      </c>
      <c r="B10" s="141" t="s">
        <v>145</v>
      </c>
    </row>
    <row r="11" spans="1:15" s="142" customFormat="1" ht="60.6" customHeight="1">
      <c r="A11" s="144" t="s">
        <v>110</v>
      </c>
      <c r="B11" s="141" t="s">
        <v>331</v>
      </c>
    </row>
    <row r="12" spans="1:15" s="142" customFormat="1">
      <c r="A12" s="145" t="s">
        <v>111</v>
      </c>
      <c r="B12" s="141" t="s">
        <v>74</v>
      </c>
    </row>
    <row r="13" spans="1:15" s="142" customFormat="1" ht="110.85" customHeight="1">
      <c r="A13" s="145" t="s">
        <v>112</v>
      </c>
      <c r="B13" s="141" t="s">
        <v>332</v>
      </c>
    </row>
    <row r="14" spans="1:15" s="142" customFormat="1" ht="44.25" customHeight="1">
      <c r="A14" s="145" t="s">
        <v>113</v>
      </c>
      <c r="B14" s="141" t="s">
        <v>75</v>
      </c>
    </row>
    <row r="15" spans="1:15" s="142" customFormat="1" ht="29.25" customHeight="1">
      <c r="A15" s="145" t="s">
        <v>114</v>
      </c>
      <c r="B15" s="141" t="s">
        <v>76</v>
      </c>
      <c r="I15" s="146"/>
      <c r="J15" s="146"/>
      <c r="K15" s="146"/>
      <c r="L15" s="146"/>
      <c r="M15" s="146"/>
      <c r="N15" s="146"/>
      <c r="O15" s="146"/>
    </row>
    <row r="16" spans="1:15" s="142" customFormat="1">
      <c r="A16" s="145" t="s">
        <v>115</v>
      </c>
      <c r="B16" s="141" t="s">
        <v>116</v>
      </c>
      <c r="I16" s="146"/>
      <c r="J16" s="146"/>
      <c r="K16" s="146"/>
      <c r="L16" s="146"/>
      <c r="M16" s="146"/>
      <c r="N16" s="146"/>
      <c r="O16" s="146"/>
    </row>
    <row r="17" spans="1:17" s="142" customFormat="1">
      <c r="A17" s="145" t="s">
        <v>133</v>
      </c>
      <c r="B17" s="141" t="s">
        <v>134</v>
      </c>
      <c r="I17" s="146"/>
      <c r="J17" s="146"/>
      <c r="K17" s="146"/>
      <c r="L17" s="146"/>
      <c r="M17" s="146"/>
      <c r="N17" s="146"/>
      <c r="O17" s="146"/>
    </row>
    <row r="18" spans="1:17" s="142" customFormat="1" ht="159" customHeight="1">
      <c r="A18" s="145" t="s">
        <v>148</v>
      </c>
      <c r="B18" s="141" t="s">
        <v>330</v>
      </c>
      <c r="I18" s="146"/>
      <c r="J18" s="146"/>
      <c r="K18" s="146"/>
      <c r="L18" s="146"/>
      <c r="M18" s="146"/>
      <c r="N18" s="146"/>
      <c r="O18" s="146"/>
    </row>
    <row r="19" spans="1:17" s="142" customFormat="1" ht="32.25" customHeight="1">
      <c r="A19" s="145" t="s">
        <v>117</v>
      </c>
      <c r="B19" s="141" t="s">
        <v>77</v>
      </c>
      <c r="I19" s="146"/>
      <c r="J19" s="146"/>
      <c r="K19" s="146"/>
      <c r="L19" s="146"/>
      <c r="M19" s="146"/>
      <c r="N19" s="146"/>
      <c r="O19" s="146"/>
    </row>
    <row r="20" spans="1:17" s="142" customFormat="1" ht="32.25" customHeight="1">
      <c r="A20" s="145" t="s">
        <v>118</v>
      </c>
      <c r="B20" s="141" t="s">
        <v>119</v>
      </c>
      <c r="I20" s="146"/>
      <c r="J20" s="146"/>
      <c r="K20" s="146"/>
      <c r="L20" s="146"/>
      <c r="M20" s="146"/>
      <c r="N20" s="146"/>
      <c r="O20" s="146"/>
    </row>
    <row r="21" spans="1:17" s="142" customFormat="1" ht="28.5" customHeight="1">
      <c r="A21" s="143" t="s">
        <v>135</v>
      </c>
      <c r="B21" s="147" t="s">
        <v>136</v>
      </c>
      <c r="I21" s="146"/>
      <c r="J21" s="146"/>
      <c r="K21" s="146"/>
      <c r="L21" s="146"/>
      <c r="M21" s="146"/>
      <c r="N21" s="146"/>
      <c r="O21" s="146"/>
    </row>
    <row r="22" spans="1:17" s="142" customFormat="1">
      <c r="A22" s="140" t="s">
        <v>120</v>
      </c>
      <c r="B22" s="141" t="s">
        <v>121</v>
      </c>
      <c r="I22" s="146"/>
      <c r="J22" s="146"/>
      <c r="K22" s="146"/>
      <c r="L22" s="146"/>
      <c r="M22" s="146"/>
      <c r="N22" s="148"/>
      <c r="O22" s="148"/>
      <c r="P22" s="149"/>
      <c r="Q22" s="149"/>
    </row>
    <row r="23" spans="1:17" s="142" customFormat="1">
      <c r="A23" s="145" t="s">
        <v>137</v>
      </c>
      <c r="B23" s="141" t="s">
        <v>138</v>
      </c>
      <c r="I23" s="146"/>
      <c r="J23" s="146"/>
      <c r="K23" s="146"/>
      <c r="L23" s="146"/>
      <c r="M23" s="146"/>
      <c r="N23" s="146"/>
      <c r="O23" s="146"/>
    </row>
    <row r="24" spans="1:17" s="142" customFormat="1">
      <c r="A24" s="145" t="s">
        <v>344</v>
      </c>
      <c r="B24" s="141" t="s">
        <v>345</v>
      </c>
      <c r="I24" s="146"/>
      <c r="J24" s="146"/>
      <c r="K24" s="146"/>
      <c r="L24" s="146"/>
      <c r="M24" s="146"/>
      <c r="N24" s="146"/>
      <c r="O24" s="146"/>
    </row>
    <row r="25" spans="1:17" s="142" customFormat="1" ht="24">
      <c r="A25" s="145" t="s">
        <v>346</v>
      </c>
      <c r="B25" s="141" t="s">
        <v>139</v>
      </c>
      <c r="I25" s="146"/>
      <c r="J25" s="146"/>
      <c r="K25" s="146"/>
      <c r="L25" s="146"/>
      <c r="M25" s="146"/>
      <c r="N25" s="146"/>
      <c r="O25" s="146"/>
    </row>
    <row r="26" spans="1:17" s="142" customFormat="1" ht="24">
      <c r="A26" s="140" t="s">
        <v>347</v>
      </c>
      <c r="B26" s="141" t="s">
        <v>140</v>
      </c>
      <c r="I26" s="146"/>
      <c r="J26" s="146"/>
      <c r="K26" s="146"/>
      <c r="L26" s="146"/>
      <c r="M26" s="146"/>
      <c r="N26" s="146"/>
      <c r="O26" s="146"/>
    </row>
    <row r="27" spans="1:17" s="142" customFormat="1">
      <c r="A27" s="140" t="s">
        <v>348</v>
      </c>
      <c r="B27" s="141" t="s">
        <v>78</v>
      </c>
      <c r="I27" s="146"/>
      <c r="J27" s="146"/>
      <c r="K27" s="146"/>
      <c r="L27" s="146"/>
      <c r="M27" s="146"/>
      <c r="N27" s="146"/>
      <c r="O27" s="146"/>
    </row>
    <row r="28" spans="1:17" s="142" customFormat="1" ht="27">
      <c r="A28" s="140" t="s">
        <v>349</v>
      </c>
      <c r="B28" s="141" t="s">
        <v>122</v>
      </c>
      <c r="I28" s="146"/>
      <c r="J28" s="146"/>
      <c r="K28" s="146"/>
      <c r="L28" s="146"/>
      <c r="M28" s="146"/>
      <c r="N28" s="146"/>
      <c r="O28" s="146"/>
    </row>
    <row r="29" spans="1:17" s="142" customFormat="1" ht="27.75" customHeight="1">
      <c r="A29" s="150" t="s">
        <v>350</v>
      </c>
      <c r="B29" s="147" t="s">
        <v>141</v>
      </c>
    </row>
    <row r="30" spans="1:17" s="142" customFormat="1" ht="38.450000000000003" customHeight="1">
      <c r="A30" s="151" t="s">
        <v>351</v>
      </c>
      <c r="B30" s="147" t="s">
        <v>341</v>
      </c>
    </row>
    <row r="31" spans="1:17" s="142" customFormat="1" ht="27">
      <c r="A31" s="145" t="s">
        <v>352</v>
      </c>
      <c r="B31" s="141" t="s">
        <v>142</v>
      </c>
    </row>
    <row r="32" spans="1:17" s="142" customFormat="1" ht="27">
      <c r="A32" s="151" t="s">
        <v>337</v>
      </c>
      <c r="B32" s="141" t="s">
        <v>123</v>
      </c>
    </row>
    <row r="33" spans="1:2" s="142" customFormat="1">
      <c r="A33" s="145"/>
      <c r="B33" s="141"/>
    </row>
    <row r="34" spans="1:2">
      <c r="A34" s="145"/>
    </row>
    <row r="35" spans="1:2">
      <c r="A35" s="153"/>
    </row>
    <row r="36" spans="1:2">
      <c r="A36" s="153"/>
    </row>
    <row r="37" spans="1:2">
      <c r="A37" s="153"/>
    </row>
    <row r="38" spans="1:2">
      <c r="A38" s="153"/>
    </row>
    <row r="39" spans="1:2">
      <c r="A39" s="153"/>
    </row>
    <row r="40" spans="1:2">
      <c r="A40" s="153"/>
    </row>
    <row r="41" spans="1:2">
      <c r="A41" s="153"/>
    </row>
    <row r="42" spans="1:2">
      <c r="A42" s="153"/>
    </row>
    <row r="43" spans="1:2">
      <c r="A43" s="153"/>
    </row>
    <row r="44" spans="1:2">
      <c r="A44" s="153"/>
    </row>
    <row r="45" spans="1:2">
      <c r="A45" s="154"/>
    </row>
    <row r="46" spans="1:2">
      <c r="A46" s="153"/>
    </row>
    <row r="47" spans="1:2">
      <c r="A47" s="153"/>
    </row>
    <row r="48" spans="1:2">
      <c r="A48" s="142"/>
    </row>
    <row r="49" spans="1:1">
      <c r="A49" s="142"/>
    </row>
    <row r="50" spans="1:1">
      <c r="A50" s="142"/>
    </row>
    <row r="51" spans="1:1">
      <c r="A51" s="142"/>
    </row>
    <row r="52" spans="1:1">
      <c r="A52" s="142"/>
    </row>
    <row r="53" spans="1:1">
      <c r="A53" s="142"/>
    </row>
    <row r="54" spans="1:1">
      <c r="A54" s="142"/>
    </row>
    <row r="55" spans="1:1">
      <c r="A55" s="142"/>
    </row>
    <row r="56" spans="1:1">
      <c r="A56" s="142"/>
    </row>
    <row r="57" spans="1:1">
      <c r="A57" s="142"/>
    </row>
    <row r="58" spans="1:1">
      <c r="A58" s="142"/>
    </row>
    <row r="59" spans="1:1">
      <c r="A59" s="142"/>
    </row>
    <row r="60" spans="1:1">
      <c r="A60" s="142"/>
    </row>
    <row r="61" spans="1:1">
      <c r="A61" s="142"/>
    </row>
    <row r="62" spans="1:1">
      <c r="A62" s="142"/>
    </row>
    <row r="63" spans="1:1">
      <c r="A63" s="142"/>
    </row>
    <row r="64" spans="1:1">
      <c r="A64" s="142"/>
    </row>
    <row r="65" spans="1:1">
      <c r="A65" s="142"/>
    </row>
    <row r="66" spans="1:1">
      <c r="A66" s="142"/>
    </row>
    <row r="67" spans="1:1">
      <c r="A67" s="142"/>
    </row>
    <row r="68" spans="1:1">
      <c r="A68" s="142"/>
    </row>
    <row r="69" spans="1:1">
      <c r="A69" s="142"/>
    </row>
    <row r="70" spans="1:1">
      <c r="A70" s="142"/>
    </row>
    <row r="71" spans="1:1">
      <c r="A71" s="142"/>
    </row>
    <row r="72" spans="1:1">
      <c r="A72" s="142"/>
    </row>
    <row r="73" spans="1:1">
      <c r="A73" s="142"/>
    </row>
    <row r="74" spans="1:1">
      <c r="A74" s="142"/>
    </row>
    <row r="75" spans="1:1">
      <c r="A75" s="142"/>
    </row>
    <row r="76" spans="1:1">
      <c r="A76" s="142"/>
    </row>
    <row r="77" spans="1:1">
      <c r="A77" s="142"/>
    </row>
    <row r="78" spans="1:1">
      <c r="A78" s="142"/>
    </row>
    <row r="79" spans="1:1">
      <c r="A79" s="142"/>
    </row>
    <row r="80" spans="1:1">
      <c r="A80" s="142"/>
    </row>
    <row r="81" spans="1:1">
      <c r="A81" s="142"/>
    </row>
    <row r="82" spans="1:1">
      <c r="A82" s="142"/>
    </row>
    <row r="83" spans="1:1">
      <c r="A83" s="142"/>
    </row>
  </sheetData>
  <mergeCells count="4">
    <mergeCell ref="A1:B1"/>
    <mergeCell ref="A2:B2"/>
    <mergeCell ref="A3:B3"/>
    <mergeCell ref="A4:B4"/>
  </mergeCells>
  <phoneticPr fontId="3"/>
  <pageMargins left="0.67" right="0.39370078740157483" top="0.98425196850393704" bottom="0.59055118110236227" header="0.39370078740157483" footer="0.39370078740157483"/>
  <pageSetup paperSize="9" scale="8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AJ101"/>
  <sheetViews>
    <sheetView zoomScale="50" zoomScaleNormal="50" workbookViewId="0">
      <selection activeCell="N22" sqref="N22:Q22 N34:Q87 D22:E22 D34:E87 K22 K34:K88 G22:H22 G34:H87"/>
    </sheetView>
  </sheetViews>
  <sheetFormatPr defaultColWidth="9" defaultRowHeight="13.5"/>
  <cols>
    <col min="1" max="1" width="4" style="28" customWidth="1"/>
    <col min="2" max="2" width="18.125" style="13" customWidth="1"/>
    <col min="3" max="3" width="3.875" style="14" customWidth="1"/>
    <col min="4" max="4" width="7.125" style="14" customWidth="1"/>
    <col min="5" max="5" width="5.375" style="14" customWidth="1"/>
    <col min="6" max="6" width="5" style="13" customWidth="1"/>
    <col min="7" max="8" width="5" style="14" customWidth="1"/>
    <col min="9" max="9" width="50.375" style="14" customWidth="1"/>
    <col min="10" max="10" width="10.875" style="13" customWidth="1"/>
    <col min="11" max="11" width="5.375" style="13" customWidth="1"/>
    <col min="12" max="12" width="13.375" style="13" customWidth="1"/>
    <col min="13" max="13" width="5.375" style="13" customWidth="1"/>
    <col min="14" max="17" width="7.875" style="13" customWidth="1"/>
    <col min="18" max="18" width="10" style="13" customWidth="1"/>
    <col min="19" max="19" width="6.625" style="13" customWidth="1"/>
    <col min="20" max="21" width="5.875" style="13" customWidth="1"/>
    <col min="22" max="22" width="9.125" style="13" customWidth="1"/>
    <col min="23" max="23" width="9.5" style="13" customWidth="1"/>
    <col min="24" max="24" width="20" style="13" customWidth="1"/>
    <col min="25" max="25" width="20.125" style="13" customWidth="1"/>
    <col min="26" max="26" width="20" style="32" customWidth="1"/>
    <col min="27" max="31" width="16.125" style="13" customWidth="1"/>
    <col min="32" max="32" width="17.875" style="13" customWidth="1"/>
    <col min="33" max="34" width="18.125" style="13" customWidth="1"/>
    <col min="35" max="35" width="16.125" style="13" customWidth="1"/>
    <col min="36" max="36" width="32" style="13" customWidth="1"/>
    <col min="37" max="16384" width="9" style="13"/>
  </cols>
  <sheetData>
    <row r="1" spans="1:36" ht="12" customHeight="1">
      <c r="A1" s="12"/>
      <c r="Z1" s="15"/>
    </row>
    <row r="2" spans="1:36" ht="30" hidden="1" customHeight="1">
      <c r="A2" s="12">
        <v>39</v>
      </c>
      <c r="Z2" s="15"/>
    </row>
    <row r="3" spans="1:36" ht="30" hidden="1" customHeight="1">
      <c r="A3" s="12">
        <v>40</v>
      </c>
      <c r="B3" s="16" t="s">
        <v>40</v>
      </c>
      <c r="C3" s="17" t="s">
        <v>151</v>
      </c>
      <c r="D3" s="17" t="s">
        <v>2</v>
      </c>
      <c r="E3" s="17" t="s">
        <v>2</v>
      </c>
      <c r="F3" s="18" t="s">
        <v>152</v>
      </c>
      <c r="G3" s="17"/>
      <c r="H3" s="17"/>
      <c r="I3" s="17"/>
      <c r="Z3" s="15"/>
    </row>
    <row r="4" spans="1:36" ht="30" hidden="1" customHeight="1">
      <c r="A4" s="12">
        <v>41</v>
      </c>
      <c r="B4" s="16" t="s">
        <v>41</v>
      </c>
      <c r="C4" s="17" t="s">
        <v>86</v>
      </c>
      <c r="D4" s="17" t="s">
        <v>3</v>
      </c>
      <c r="E4" s="17" t="s">
        <v>3</v>
      </c>
      <c r="F4" s="18" t="s">
        <v>153</v>
      </c>
      <c r="G4" s="19" t="s">
        <v>154</v>
      </c>
      <c r="H4" s="17" t="s">
        <v>65</v>
      </c>
      <c r="I4" s="17" t="s">
        <v>155</v>
      </c>
      <c r="Z4" s="15"/>
    </row>
    <row r="5" spans="1:36" ht="30" hidden="1" customHeight="1">
      <c r="A5" s="12">
        <v>42</v>
      </c>
      <c r="B5" s="16" t="s">
        <v>42</v>
      </c>
      <c r="C5" s="17" t="s">
        <v>87</v>
      </c>
      <c r="D5" s="17" t="s">
        <v>5</v>
      </c>
      <c r="E5" s="17" t="s">
        <v>5</v>
      </c>
      <c r="F5" s="18" t="s">
        <v>156</v>
      </c>
      <c r="G5" s="17" t="s">
        <v>157</v>
      </c>
      <c r="H5" s="17" t="s">
        <v>158</v>
      </c>
      <c r="I5" s="17" t="s">
        <v>159</v>
      </c>
      <c r="Z5" s="15"/>
    </row>
    <row r="6" spans="1:36" ht="30" hidden="1" customHeight="1">
      <c r="A6" s="12">
        <v>43</v>
      </c>
      <c r="B6" s="16" t="s">
        <v>43</v>
      </c>
      <c r="C6" s="17" t="s">
        <v>160</v>
      </c>
      <c r="D6" s="17" t="s">
        <v>18</v>
      </c>
      <c r="E6" s="17" t="s">
        <v>18</v>
      </c>
      <c r="F6" s="17" t="s">
        <v>9</v>
      </c>
      <c r="G6" s="17"/>
      <c r="H6" s="17"/>
      <c r="I6" s="17"/>
      <c r="Z6" s="15"/>
    </row>
    <row r="7" spans="1:36" ht="30" hidden="1" customHeight="1">
      <c r="A7" s="12">
        <v>44</v>
      </c>
      <c r="B7" s="16" t="s">
        <v>44</v>
      </c>
      <c r="C7" s="17" t="s">
        <v>88</v>
      </c>
      <c r="D7" s="17"/>
      <c r="E7" s="17"/>
      <c r="F7" s="17"/>
      <c r="G7" s="17"/>
      <c r="H7" s="17"/>
      <c r="I7" s="17"/>
      <c r="Z7" s="15"/>
    </row>
    <row r="8" spans="1:36" ht="30" hidden="1" customHeight="1">
      <c r="A8" s="12">
        <v>45</v>
      </c>
      <c r="B8" s="20" t="s">
        <v>46</v>
      </c>
      <c r="C8" s="14" t="s">
        <v>89</v>
      </c>
      <c r="D8" s="21" t="s">
        <v>7</v>
      </c>
      <c r="E8" s="21" t="s">
        <v>7</v>
      </c>
      <c r="Z8" s="15"/>
    </row>
    <row r="9" spans="1:36" ht="30" hidden="1" customHeight="1">
      <c r="A9" s="12">
        <v>46</v>
      </c>
      <c r="B9" s="16" t="s">
        <v>45</v>
      </c>
      <c r="C9" s="14" t="s">
        <v>9</v>
      </c>
      <c r="D9" s="17" t="s">
        <v>8</v>
      </c>
      <c r="E9" s="17" t="s">
        <v>8</v>
      </c>
      <c r="H9" s="22"/>
      <c r="I9" s="23" t="s">
        <v>101</v>
      </c>
      <c r="J9" s="16"/>
      <c r="Z9" s="15"/>
    </row>
    <row r="10" spans="1:36" ht="30" hidden="1" customHeight="1">
      <c r="A10" s="12">
        <v>47</v>
      </c>
      <c r="D10" s="17" t="s">
        <v>12</v>
      </c>
      <c r="E10" s="17" t="s">
        <v>12</v>
      </c>
      <c r="G10" s="22"/>
      <c r="I10" s="24" t="s">
        <v>102</v>
      </c>
      <c r="J10" s="16"/>
      <c r="Z10" s="15"/>
    </row>
    <row r="11" spans="1:36" ht="30" hidden="1" customHeight="1">
      <c r="A11" s="12">
        <v>48</v>
      </c>
      <c r="D11" s="17" t="s">
        <v>15</v>
      </c>
      <c r="E11" s="17" t="s">
        <v>15</v>
      </c>
      <c r="F11" s="13" t="s">
        <v>36</v>
      </c>
      <c r="G11" s="25">
        <v>0.35849999999999999</v>
      </c>
      <c r="I11" s="16" t="s">
        <v>103</v>
      </c>
      <c r="J11" s="16"/>
      <c r="Z11" s="15"/>
    </row>
    <row r="12" spans="1:36" ht="37.5" hidden="1" customHeight="1">
      <c r="A12" s="12">
        <v>49</v>
      </c>
      <c r="C12" s="17"/>
      <c r="D12" s="17" t="s">
        <v>16</v>
      </c>
      <c r="E12" s="17" t="s">
        <v>16</v>
      </c>
      <c r="F12" s="13" t="s">
        <v>38</v>
      </c>
      <c r="G12" s="25">
        <v>0.35849999999999999</v>
      </c>
      <c r="I12" s="26" t="s">
        <v>104</v>
      </c>
      <c r="J12" s="16"/>
      <c r="Z12" s="15"/>
    </row>
    <row r="13" spans="1:36" s="27" customFormat="1" ht="9" hidden="1" customHeight="1">
      <c r="A13" s="12">
        <v>50</v>
      </c>
      <c r="B13" s="13"/>
      <c r="C13" s="17" t="s">
        <v>28</v>
      </c>
      <c r="D13" s="17" t="s">
        <v>14</v>
      </c>
      <c r="E13" s="17" t="s">
        <v>14</v>
      </c>
      <c r="F13" s="13" t="s">
        <v>37</v>
      </c>
      <c r="G13" s="25">
        <v>0.35849999999999999</v>
      </c>
      <c r="H13" s="14"/>
      <c r="I13" s="14"/>
      <c r="J13" s="13"/>
      <c r="K13" s="13"/>
      <c r="L13" s="13"/>
      <c r="M13" s="13"/>
      <c r="N13" s="13"/>
      <c r="O13" s="13"/>
      <c r="P13" s="13"/>
      <c r="Q13" s="13"/>
      <c r="R13" s="13"/>
      <c r="S13" s="13"/>
      <c r="T13" s="13"/>
      <c r="U13" s="13"/>
      <c r="V13" s="13"/>
      <c r="W13" s="13"/>
      <c r="X13" s="13"/>
      <c r="Y13" s="13"/>
      <c r="Z13" s="15"/>
      <c r="AA13" s="13"/>
      <c r="AB13" s="13"/>
      <c r="AC13" s="13"/>
      <c r="AD13" s="13"/>
      <c r="AE13" s="13"/>
      <c r="AF13" s="13"/>
      <c r="AG13" s="13"/>
      <c r="AH13" s="13"/>
      <c r="AI13" s="13"/>
      <c r="AJ13" s="13"/>
    </row>
    <row r="14" spans="1:36" ht="37.5" hidden="1" customHeight="1">
      <c r="C14" s="17" t="s">
        <v>22</v>
      </c>
      <c r="D14" s="17" t="s">
        <v>17</v>
      </c>
      <c r="E14" s="17" t="s">
        <v>17</v>
      </c>
      <c r="Z14" s="29"/>
    </row>
    <row r="15" spans="1:36" ht="8.25" hidden="1" customHeight="1">
      <c r="A15" s="27"/>
      <c r="C15" s="17" t="s">
        <v>35</v>
      </c>
      <c r="D15" s="17" t="s">
        <v>25</v>
      </c>
      <c r="E15" s="17" t="s">
        <v>25</v>
      </c>
      <c r="Z15" s="30"/>
    </row>
    <row r="16" spans="1:36" ht="8.25" hidden="1" customHeight="1">
      <c r="A16" s="27"/>
      <c r="C16" s="17" t="s">
        <v>30</v>
      </c>
      <c r="D16" s="17" t="s">
        <v>27</v>
      </c>
      <c r="E16" s="17" t="s">
        <v>27</v>
      </c>
      <c r="Z16" s="30"/>
    </row>
    <row r="17" spans="1:36" ht="26.25" hidden="1" customHeight="1">
      <c r="C17" s="14" t="s">
        <v>29</v>
      </c>
      <c r="D17" s="14" t="s">
        <v>26</v>
      </c>
      <c r="E17" s="14" t="s">
        <v>26</v>
      </c>
      <c r="Z17" s="31"/>
    </row>
    <row r="18" spans="1:36" ht="14.25" hidden="1" customHeight="1">
      <c r="C18" s="14" t="s">
        <v>143</v>
      </c>
      <c r="D18" s="14" t="s">
        <v>13</v>
      </c>
      <c r="E18" s="14" t="s">
        <v>13</v>
      </c>
      <c r="J18" s="14"/>
      <c r="Z18" s="30"/>
    </row>
    <row r="19" spans="1:36" hidden="1">
      <c r="C19" s="14" t="s">
        <v>144</v>
      </c>
      <c r="D19" s="14" t="s">
        <v>19</v>
      </c>
      <c r="E19" s="14" t="s">
        <v>19</v>
      </c>
      <c r="J19" s="14"/>
    </row>
    <row r="20" spans="1:36" ht="13.5" hidden="1" customHeight="1">
      <c r="C20" s="14" t="s">
        <v>31</v>
      </c>
      <c r="D20" s="14" t="s">
        <v>33</v>
      </c>
      <c r="E20" s="14" t="s">
        <v>33</v>
      </c>
    </row>
    <row r="21" spans="1:36" hidden="1">
      <c r="C21" s="14" t="s">
        <v>9</v>
      </c>
      <c r="D21" s="14" t="s">
        <v>9</v>
      </c>
      <c r="E21" s="14" t="s">
        <v>9</v>
      </c>
    </row>
    <row r="22" spans="1:36" s="32" customFormat="1" ht="30" hidden="1" customHeight="1">
      <c r="A22" s="12"/>
      <c r="B22" s="33"/>
      <c r="C22" s="34" t="s">
        <v>95</v>
      </c>
      <c r="D22" s="34"/>
      <c r="E22" s="35"/>
      <c r="F22" s="36">
        <f>IF(AND($L$27="キー局",E22="字幕"),"0",IF(AND($L$27="準キー局",E22="字幕"),1/6,1/2))</f>
        <v>0.5</v>
      </c>
      <c r="G22" s="37"/>
      <c r="H22" s="37"/>
      <c r="I22" s="38"/>
      <c r="J22" s="39"/>
      <c r="K22" s="39"/>
      <c r="L22" s="39"/>
      <c r="M22" s="11"/>
      <c r="N22" s="40"/>
      <c r="O22" s="40"/>
      <c r="P22" s="40"/>
      <c r="Q22" s="40"/>
      <c r="R22" s="41"/>
      <c r="S22" s="42"/>
      <c r="T22" s="40"/>
      <c r="U22" s="40"/>
      <c r="V22" s="40"/>
      <c r="W22" s="43">
        <f t="shared" ref="W22" si="0">V22-S22</f>
        <v>0</v>
      </c>
      <c r="X22" s="1">
        <f>R22*V22</f>
        <v>0</v>
      </c>
      <c r="Y22" s="1">
        <f>R22*V22*F22</f>
        <v>0</v>
      </c>
      <c r="Z22" s="42">
        <f t="shared" ref="Z22" si="1">SUM(AA22:AI22)</f>
        <v>0</v>
      </c>
      <c r="AA22" s="2"/>
      <c r="AB22" s="3"/>
      <c r="AC22" s="4"/>
      <c r="AD22" s="4"/>
      <c r="AE22" s="4"/>
      <c r="AF22" s="4"/>
      <c r="AG22" s="10"/>
      <c r="AH22" s="10"/>
      <c r="AI22" s="5"/>
      <c r="AJ22" s="5"/>
    </row>
    <row r="23" spans="1:36" ht="15" customHeight="1" thickBot="1">
      <c r="B23" s="44" t="s">
        <v>55</v>
      </c>
      <c r="C23" s="45"/>
      <c r="D23" s="45"/>
      <c r="E23" s="45"/>
      <c r="F23" s="44"/>
      <c r="G23" s="45"/>
      <c r="H23" s="45"/>
      <c r="I23" s="45"/>
      <c r="X23" s="46"/>
      <c r="Y23" s="46"/>
    </row>
    <row r="24" spans="1:36" s="28" customFormat="1" ht="12.75" customHeight="1" thickBot="1">
      <c r="B24" s="47">
        <v>1</v>
      </c>
      <c r="C24" s="323">
        <v>2</v>
      </c>
      <c r="D24" s="324"/>
      <c r="E24" s="324"/>
      <c r="F24" s="324"/>
      <c r="G24" s="324"/>
      <c r="H24" s="324"/>
      <c r="I24" s="325"/>
      <c r="V24" s="355"/>
      <c r="W24" s="356"/>
      <c r="X24" s="48" t="s">
        <v>59</v>
      </c>
      <c r="Y24" s="49" t="s">
        <v>60</v>
      </c>
      <c r="AA24" s="50"/>
      <c r="AB24" s="50"/>
      <c r="AC24" s="50"/>
    </row>
    <row r="25" spans="1:36" ht="37.5" customHeight="1" thickBot="1">
      <c r="B25" s="51" t="s">
        <v>20</v>
      </c>
      <c r="C25" s="357" t="s">
        <v>161</v>
      </c>
      <c r="D25" s="358"/>
      <c r="E25" s="358"/>
      <c r="F25" s="358"/>
      <c r="G25" s="358"/>
      <c r="H25" s="358"/>
      <c r="I25" s="358"/>
      <c r="J25" s="359"/>
      <c r="K25" s="360"/>
      <c r="L25" s="360"/>
      <c r="V25" s="361" t="s">
        <v>100</v>
      </c>
      <c r="W25" s="362"/>
      <c r="X25" s="52">
        <v>480969208</v>
      </c>
      <c r="Y25" s="53">
        <f>X88</f>
        <v>21760000</v>
      </c>
      <c r="Z25" s="13"/>
      <c r="AA25" s="54"/>
      <c r="AB25" s="54"/>
      <c r="AC25" s="54"/>
      <c r="AJ25" s="55" t="s">
        <v>162</v>
      </c>
    </row>
    <row r="26" spans="1:36" s="28" customFormat="1" ht="9" customHeight="1" thickBot="1">
      <c r="B26" s="56">
        <v>3</v>
      </c>
      <c r="C26" s="317">
        <v>4</v>
      </c>
      <c r="D26" s="318"/>
      <c r="E26" s="318"/>
      <c r="F26" s="318"/>
      <c r="G26" s="318"/>
      <c r="H26" s="318"/>
      <c r="I26" s="319"/>
      <c r="J26" s="320">
        <v>5</v>
      </c>
      <c r="K26" s="321"/>
      <c r="L26" s="321">
        <v>6</v>
      </c>
      <c r="M26" s="321"/>
      <c r="N26" s="321"/>
      <c r="O26" s="321"/>
      <c r="P26" s="321"/>
      <c r="Q26" s="321"/>
      <c r="R26" s="322"/>
      <c r="Z26" s="12"/>
    </row>
    <row r="27" spans="1:36" ht="18.75" customHeight="1">
      <c r="B27" s="297" t="s">
        <v>0</v>
      </c>
      <c r="C27" s="347" t="s">
        <v>288</v>
      </c>
      <c r="D27" s="348"/>
      <c r="E27" s="348"/>
      <c r="F27" s="348"/>
      <c r="G27" s="348"/>
      <c r="H27" s="348"/>
      <c r="I27" s="349"/>
      <c r="J27" s="305" t="s">
        <v>10</v>
      </c>
      <c r="K27" s="306"/>
      <c r="L27" s="348" t="s">
        <v>287</v>
      </c>
      <c r="M27" s="348"/>
      <c r="N27" s="348"/>
      <c r="O27" s="348"/>
      <c r="P27" s="348"/>
      <c r="Q27" s="348"/>
      <c r="R27" s="349"/>
      <c r="S27" s="57"/>
      <c r="T27" s="57"/>
      <c r="U27" s="57"/>
      <c r="V27" s="309" t="s">
        <v>163</v>
      </c>
      <c r="W27" s="311"/>
      <c r="X27" s="353">
        <v>240484604</v>
      </c>
      <c r="Y27" s="345">
        <f>Y88</f>
        <v>10880000</v>
      </c>
      <c r="Z27" s="13"/>
      <c r="AA27" s="58"/>
      <c r="AB27" s="13" t="s">
        <v>57</v>
      </c>
      <c r="AE27" s="57"/>
      <c r="AF27" s="57"/>
      <c r="AG27" s="57"/>
      <c r="AH27" s="57"/>
      <c r="AI27" s="121"/>
      <c r="AJ27" s="14"/>
    </row>
    <row r="28" spans="1:36" ht="18.75" customHeight="1" thickBot="1">
      <c r="B28" s="298"/>
      <c r="C28" s="350"/>
      <c r="D28" s="351"/>
      <c r="E28" s="351"/>
      <c r="F28" s="351"/>
      <c r="G28" s="351"/>
      <c r="H28" s="351"/>
      <c r="I28" s="352"/>
      <c r="J28" s="307"/>
      <c r="K28" s="308"/>
      <c r="L28" s="351"/>
      <c r="M28" s="351"/>
      <c r="N28" s="351"/>
      <c r="O28" s="351"/>
      <c r="P28" s="351"/>
      <c r="Q28" s="351"/>
      <c r="R28" s="352"/>
      <c r="S28" s="59"/>
      <c r="T28" s="59"/>
      <c r="U28" s="59"/>
      <c r="V28" s="312"/>
      <c r="W28" s="314"/>
      <c r="X28" s="354"/>
      <c r="Y28" s="346"/>
      <c r="Z28" s="13"/>
      <c r="AA28" s="59"/>
      <c r="AB28" s="59"/>
      <c r="AC28" s="59"/>
      <c r="AD28" s="59"/>
      <c r="AE28" s="59"/>
      <c r="AF28" s="59"/>
      <c r="AG28" s="59"/>
      <c r="AH28" s="59"/>
      <c r="AI28" s="59"/>
      <c r="AJ28" s="60" t="str">
        <f>C27</f>
        <v>NICT放送</v>
      </c>
    </row>
    <row r="29" spans="1:36" s="61" customFormat="1" ht="9" customHeight="1">
      <c r="B29" s="62">
        <v>7</v>
      </c>
      <c r="C29" s="62">
        <v>8</v>
      </c>
      <c r="D29" s="62">
        <v>9</v>
      </c>
      <c r="E29" s="62">
        <v>10</v>
      </c>
      <c r="F29" s="62">
        <v>11</v>
      </c>
      <c r="G29" s="62">
        <v>12</v>
      </c>
      <c r="H29" s="63">
        <v>13</v>
      </c>
      <c r="I29" s="62">
        <v>14</v>
      </c>
      <c r="J29" s="62">
        <v>15</v>
      </c>
      <c r="K29" s="62">
        <v>16</v>
      </c>
      <c r="L29" s="62">
        <v>17</v>
      </c>
      <c r="M29" s="62">
        <v>18</v>
      </c>
      <c r="N29" s="64">
        <v>19</v>
      </c>
      <c r="O29" s="65">
        <v>19</v>
      </c>
      <c r="P29" s="65">
        <v>19</v>
      </c>
      <c r="Q29" s="63">
        <v>19</v>
      </c>
      <c r="R29" s="210">
        <v>20</v>
      </c>
      <c r="S29" s="211">
        <v>21</v>
      </c>
      <c r="T29" s="207">
        <v>22</v>
      </c>
      <c r="U29" s="207">
        <v>23</v>
      </c>
      <c r="V29" s="64">
        <v>24</v>
      </c>
      <c r="W29" s="64">
        <v>25</v>
      </c>
      <c r="X29" s="64">
        <v>26</v>
      </c>
      <c r="Y29" s="64">
        <v>27</v>
      </c>
      <c r="Z29" s="64">
        <v>28</v>
      </c>
      <c r="AA29" s="64">
        <v>29</v>
      </c>
      <c r="AB29" s="64">
        <v>30</v>
      </c>
      <c r="AC29" s="64">
        <v>31</v>
      </c>
      <c r="AD29" s="64">
        <v>32</v>
      </c>
      <c r="AE29" s="64">
        <v>33</v>
      </c>
      <c r="AF29" s="64">
        <v>34</v>
      </c>
      <c r="AG29" s="64">
        <v>35</v>
      </c>
      <c r="AH29" s="64">
        <v>36</v>
      </c>
      <c r="AI29" s="64">
        <v>37</v>
      </c>
      <c r="AJ29" s="64">
        <v>38</v>
      </c>
    </row>
    <row r="30" spans="1:36" s="66" customFormat="1" ht="22.5" customHeight="1">
      <c r="A30" s="293"/>
      <c r="B30" s="271" t="s">
        <v>32</v>
      </c>
      <c r="C30" s="271" t="s">
        <v>99</v>
      </c>
      <c r="D30" s="271" t="s">
        <v>21</v>
      </c>
      <c r="E30" s="271" t="s">
        <v>1</v>
      </c>
      <c r="F30" s="271" t="s">
        <v>11</v>
      </c>
      <c r="G30" s="271" t="s">
        <v>4</v>
      </c>
      <c r="H30" s="271" t="s">
        <v>6</v>
      </c>
      <c r="I30" s="294" t="s">
        <v>39</v>
      </c>
      <c r="J30" s="271" t="s">
        <v>164</v>
      </c>
      <c r="K30" s="268" t="s">
        <v>127</v>
      </c>
      <c r="L30" s="271" t="s">
        <v>147</v>
      </c>
      <c r="M30" s="274" t="s">
        <v>334</v>
      </c>
      <c r="N30" s="268" t="s">
        <v>79</v>
      </c>
      <c r="O30" s="268" t="s">
        <v>80</v>
      </c>
      <c r="P30" s="268" t="s">
        <v>81</v>
      </c>
      <c r="Q30" s="277" t="s">
        <v>82</v>
      </c>
      <c r="R30" s="282" t="s">
        <v>130</v>
      </c>
      <c r="S30" s="343"/>
      <c r="T30" s="344" t="s">
        <v>146</v>
      </c>
      <c r="U30" s="344"/>
      <c r="V30" s="283"/>
      <c r="W30" s="284"/>
      <c r="X30" s="268" t="s">
        <v>58</v>
      </c>
      <c r="Y30" s="265" t="s">
        <v>69</v>
      </c>
      <c r="Z30" s="255" t="s">
        <v>128</v>
      </c>
      <c r="AA30" s="258" t="s">
        <v>56</v>
      </c>
      <c r="AB30" s="258"/>
      <c r="AC30" s="258"/>
      <c r="AD30" s="258"/>
      <c r="AE30" s="258"/>
      <c r="AF30" s="258"/>
      <c r="AG30" s="258"/>
      <c r="AH30" s="258"/>
      <c r="AI30" s="258"/>
      <c r="AJ30" s="261" t="s">
        <v>53</v>
      </c>
    </row>
    <row r="31" spans="1:36" s="66" customFormat="1" ht="60" customHeight="1">
      <c r="A31" s="293"/>
      <c r="B31" s="266"/>
      <c r="C31" s="266"/>
      <c r="D31" s="266"/>
      <c r="E31" s="266"/>
      <c r="F31" s="266"/>
      <c r="G31" s="266"/>
      <c r="H31" s="266"/>
      <c r="I31" s="295"/>
      <c r="J31" s="266"/>
      <c r="K31" s="272"/>
      <c r="L31" s="266"/>
      <c r="M31" s="272"/>
      <c r="N31" s="275"/>
      <c r="O31" s="275"/>
      <c r="P31" s="275"/>
      <c r="Q31" s="278"/>
      <c r="R31" s="285" t="s">
        <v>129</v>
      </c>
      <c r="S31" s="256" t="s">
        <v>165</v>
      </c>
      <c r="T31" s="340" t="s">
        <v>131</v>
      </c>
      <c r="U31" s="366" t="s">
        <v>343</v>
      </c>
      <c r="V31" s="254" t="s">
        <v>132</v>
      </c>
      <c r="W31" s="254" t="s">
        <v>54</v>
      </c>
      <c r="X31" s="269"/>
      <c r="Y31" s="266"/>
      <c r="Z31" s="256"/>
      <c r="AA31" s="339"/>
      <c r="AB31" s="339"/>
      <c r="AC31" s="339"/>
      <c r="AD31" s="339"/>
      <c r="AE31" s="339"/>
      <c r="AF31" s="339"/>
      <c r="AG31" s="339"/>
      <c r="AH31" s="339"/>
      <c r="AI31" s="339"/>
      <c r="AJ31" s="262"/>
    </row>
    <row r="32" spans="1:36" s="32" customFormat="1" ht="30" customHeight="1">
      <c r="A32" s="67"/>
      <c r="B32" s="266"/>
      <c r="C32" s="266"/>
      <c r="D32" s="266"/>
      <c r="E32" s="266"/>
      <c r="F32" s="266"/>
      <c r="G32" s="266"/>
      <c r="H32" s="266"/>
      <c r="I32" s="295"/>
      <c r="J32" s="266"/>
      <c r="K32" s="272"/>
      <c r="L32" s="266"/>
      <c r="M32" s="272"/>
      <c r="N32" s="275"/>
      <c r="O32" s="275"/>
      <c r="P32" s="275"/>
      <c r="Q32" s="278"/>
      <c r="R32" s="286"/>
      <c r="S32" s="288"/>
      <c r="T32" s="341"/>
      <c r="U32" s="367"/>
      <c r="V32" s="254"/>
      <c r="W32" s="254"/>
      <c r="X32" s="269"/>
      <c r="Y32" s="266"/>
      <c r="Z32" s="257"/>
      <c r="AA32" s="260"/>
      <c r="AB32" s="260"/>
      <c r="AC32" s="260"/>
      <c r="AD32" s="260"/>
      <c r="AE32" s="260"/>
      <c r="AF32" s="260"/>
      <c r="AG32" s="260"/>
      <c r="AH32" s="260"/>
      <c r="AI32" s="260"/>
      <c r="AJ32" s="262"/>
    </row>
    <row r="33" spans="1:36" s="32" customFormat="1" ht="36.6" customHeight="1">
      <c r="A33" s="67"/>
      <c r="B33" s="267"/>
      <c r="C33" s="267"/>
      <c r="D33" s="267"/>
      <c r="E33" s="267"/>
      <c r="F33" s="267"/>
      <c r="G33" s="267"/>
      <c r="H33" s="267"/>
      <c r="I33" s="296"/>
      <c r="J33" s="267"/>
      <c r="K33" s="273"/>
      <c r="L33" s="267"/>
      <c r="M33" s="273"/>
      <c r="N33" s="276"/>
      <c r="O33" s="276"/>
      <c r="P33" s="276"/>
      <c r="Q33" s="279"/>
      <c r="R33" s="287"/>
      <c r="S33" s="289"/>
      <c r="T33" s="342"/>
      <c r="U33" s="368"/>
      <c r="V33" s="254"/>
      <c r="W33" s="254"/>
      <c r="X33" s="270"/>
      <c r="Y33" s="267"/>
      <c r="Z33" s="68" t="s">
        <v>52</v>
      </c>
      <c r="AA33" s="69" t="s">
        <v>47</v>
      </c>
      <c r="AB33" s="70" t="s">
        <v>48</v>
      </c>
      <c r="AC33" s="71" t="s">
        <v>49</v>
      </c>
      <c r="AD33" s="72" t="s">
        <v>50</v>
      </c>
      <c r="AE33" s="73" t="s">
        <v>51</v>
      </c>
      <c r="AF33" s="74" t="s">
        <v>98</v>
      </c>
      <c r="AG33" s="73" t="s">
        <v>97</v>
      </c>
      <c r="AH33" s="73" t="s">
        <v>96</v>
      </c>
      <c r="AI33" s="73" t="s">
        <v>9</v>
      </c>
      <c r="AJ33" s="263"/>
    </row>
    <row r="34" spans="1:36" s="32" customFormat="1" ht="30" customHeight="1">
      <c r="A34" s="12"/>
      <c r="B34" s="33" t="s">
        <v>289</v>
      </c>
      <c r="C34" s="34" t="s">
        <v>95</v>
      </c>
      <c r="D34" s="34" t="s">
        <v>28</v>
      </c>
      <c r="E34" s="35" t="s">
        <v>166</v>
      </c>
      <c r="F34" s="36">
        <f>IF(AND($L$27="キー局",E34="字幕"),"0",IF(AND($L$27="準キー局",E34="字幕"),1/6,1/2))</f>
        <v>0.5</v>
      </c>
      <c r="G34" s="37" t="s">
        <v>23</v>
      </c>
      <c r="H34" s="37" t="s">
        <v>24</v>
      </c>
      <c r="I34" s="38" t="s">
        <v>328</v>
      </c>
      <c r="J34" s="128" t="s">
        <v>329</v>
      </c>
      <c r="K34" s="129" t="s">
        <v>25</v>
      </c>
      <c r="L34" s="78" t="s">
        <v>169</v>
      </c>
      <c r="M34" s="79">
        <v>15</v>
      </c>
      <c r="N34" s="80" t="s">
        <v>342</v>
      </c>
      <c r="O34" s="80"/>
      <c r="P34" s="80"/>
      <c r="Q34" s="205"/>
      <c r="R34" s="212">
        <v>75624</v>
      </c>
      <c r="S34" s="213">
        <v>313</v>
      </c>
      <c r="T34" s="208">
        <v>150</v>
      </c>
      <c r="U34" s="208">
        <v>170</v>
      </c>
      <c r="V34" s="40">
        <v>320</v>
      </c>
      <c r="W34" s="43">
        <f>V34-S34</f>
        <v>7</v>
      </c>
      <c r="X34" s="1">
        <f>Z34*V34</f>
        <v>21760000</v>
      </c>
      <c r="Y34" s="1">
        <f t="shared" ref="Y34:Y72" si="2">Z34*V34*F34</f>
        <v>10880000</v>
      </c>
      <c r="Z34" s="42">
        <f t="shared" ref="Z34:Z87" si="3">SUM(AA34:AI34)</f>
        <v>68000</v>
      </c>
      <c r="AA34" s="2"/>
      <c r="AB34" s="3"/>
      <c r="AC34" s="4">
        <v>68000</v>
      </c>
      <c r="AD34" s="4"/>
      <c r="AE34" s="4"/>
      <c r="AF34" s="4"/>
      <c r="AG34" s="10"/>
      <c r="AH34" s="10"/>
      <c r="AI34" s="5"/>
      <c r="AJ34" s="82"/>
    </row>
    <row r="35" spans="1:36" s="32" customFormat="1" ht="30" customHeight="1">
      <c r="A35" s="12"/>
      <c r="B35" s="33" t="s">
        <v>290</v>
      </c>
      <c r="C35" s="34" t="s">
        <v>95</v>
      </c>
      <c r="D35" s="34"/>
      <c r="E35" s="35" t="s">
        <v>171</v>
      </c>
      <c r="F35" s="36">
        <f t="shared" ref="F35:F87" si="4">IF(AND($L$27="キー局",E35="字幕"),"0",IF(AND($L$27="準キー局",E35="字幕"),1/6,1/2))</f>
        <v>0.5</v>
      </c>
      <c r="G35" s="37" t="s">
        <v>23</v>
      </c>
      <c r="H35" s="37" t="s">
        <v>24</v>
      </c>
      <c r="I35" s="83" t="s">
        <v>172</v>
      </c>
      <c r="J35" s="76" t="s">
        <v>173</v>
      </c>
      <c r="K35" s="77" t="s">
        <v>174</v>
      </c>
      <c r="L35" s="78" t="s">
        <v>175</v>
      </c>
      <c r="M35" s="84">
        <v>10</v>
      </c>
      <c r="N35" s="80"/>
      <c r="O35" s="80"/>
      <c r="P35" s="80"/>
      <c r="Q35" s="205"/>
      <c r="R35" s="212">
        <v>50416</v>
      </c>
      <c r="S35" s="213">
        <v>52</v>
      </c>
      <c r="T35" s="208"/>
      <c r="U35" s="208"/>
      <c r="V35" s="40"/>
      <c r="W35" s="43">
        <f t="shared" ref="W35:W87" si="5">V35-S35</f>
        <v>-52</v>
      </c>
      <c r="X35" s="1">
        <f t="shared" ref="X35:X72" si="6">Z35*V35</f>
        <v>0</v>
      </c>
      <c r="Y35" s="1">
        <f t="shared" si="2"/>
        <v>0</v>
      </c>
      <c r="Z35" s="42">
        <f t="shared" si="3"/>
        <v>50000</v>
      </c>
      <c r="AA35" s="2"/>
      <c r="AB35" s="3"/>
      <c r="AC35" s="4">
        <v>50000</v>
      </c>
      <c r="AD35" s="4"/>
      <c r="AE35" s="4"/>
      <c r="AF35" s="4"/>
      <c r="AG35" s="10"/>
      <c r="AH35" s="10"/>
      <c r="AI35" s="5"/>
      <c r="AJ35" s="82"/>
    </row>
    <row r="36" spans="1:36" s="32" customFormat="1" ht="30" customHeight="1">
      <c r="A36" s="12"/>
      <c r="B36" s="33" t="s">
        <v>291</v>
      </c>
      <c r="C36" s="34" t="s">
        <v>95</v>
      </c>
      <c r="D36" s="34"/>
      <c r="E36" s="35" t="s">
        <v>171</v>
      </c>
      <c r="F36" s="36">
        <f t="shared" si="4"/>
        <v>0.5</v>
      </c>
      <c r="G36" s="37" t="s">
        <v>23</v>
      </c>
      <c r="H36" s="37" t="s">
        <v>24</v>
      </c>
      <c r="I36" s="83" t="s">
        <v>176</v>
      </c>
      <c r="J36" s="76" t="s">
        <v>177</v>
      </c>
      <c r="K36" s="77" t="s">
        <v>178</v>
      </c>
      <c r="L36" s="78" t="s">
        <v>179</v>
      </c>
      <c r="M36" s="84">
        <v>190</v>
      </c>
      <c r="N36" s="80"/>
      <c r="O36" s="80"/>
      <c r="P36" s="80"/>
      <c r="Q36" s="205"/>
      <c r="R36" s="212">
        <v>404145</v>
      </c>
      <c r="S36" s="213">
        <v>260</v>
      </c>
      <c r="T36" s="208"/>
      <c r="U36" s="208"/>
      <c r="V36" s="40"/>
      <c r="W36" s="43">
        <f t="shared" si="5"/>
        <v>-260</v>
      </c>
      <c r="X36" s="1">
        <f t="shared" si="6"/>
        <v>0</v>
      </c>
      <c r="Y36" s="1">
        <f t="shared" si="2"/>
        <v>0</v>
      </c>
      <c r="Z36" s="42">
        <f t="shared" si="3"/>
        <v>401000</v>
      </c>
      <c r="AA36" s="2"/>
      <c r="AB36" s="3"/>
      <c r="AC36" s="4">
        <v>401000</v>
      </c>
      <c r="AD36" s="4"/>
      <c r="AE36" s="4"/>
      <c r="AF36" s="4"/>
      <c r="AG36" s="10"/>
      <c r="AH36" s="10"/>
      <c r="AI36" s="5"/>
      <c r="AJ36" s="82"/>
    </row>
    <row r="37" spans="1:36" s="32" customFormat="1" ht="30" customHeight="1">
      <c r="A37" s="12"/>
      <c r="B37" s="33" t="s">
        <v>292</v>
      </c>
      <c r="C37" s="34" t="s">
        <v>95</v>
      </c>
      <c r="D37" s="34"/>
      <c r="E37" s="35" t="s">
        <v>180</v>
      </c>
      <c r="F37" s="36">
        <f t="shared" si="4"/>
        <v>0.5</v>
      </c>
      <c r="G37" s="37" t="s">
        <v>23</v>
      </c>
      <c r="H37" s="37" t="s">
        <v>24</v>
      </c>
      <c r="I37" s="83" t="s">
        <v>181</v>
      </c>
      <c r="J37" s="76" t="s">
        <v>173</v>
      </c>
      <c r="K37" s="77" t="s">
        <v>174</v>
      </c>
      <c r="L37" s="78" t="s">
        <v>182</v>
      </c>
      <c r="M37" s="84">
        <v>30</v>
      </c>
      <c r="N37" s="80"/>
      <c r="O37" s="80"/>
      <c r="P37" s="80"/>
      <c r="Q37" s="205"/>
      <c r="R37" s="212">
        <v>63812</v>
      </c>
      <c r="S37" s="213">
        <v>52</v>
      </c>
      <c r="T37" s="208"/>
      <c r="U37" s="208"/>
      <c r="V37" s="40"/>
      <c r="W37" s="43">
        <f t="shared" si="5"/>
        <v>-52</v>
      </c>
      <c r="X37" s="1">
        <f t="shared" si="6"/>
        <v>0</v>
      </c>
      <c r="Y37" s="1">
        <f t="shared" si="2"/>
        <v>0</v>
      </c>
      <c r="Z37" s="42">
        <f t="shared" si="3"/>
        <v>62000</v>
      </c>
      <c r="AA37" s="2"/>
      <c r="AB37" s="3"/>
      <c r="AC37" s="4">
        <v>62000</v>
      </c>
      <c r="AD37" s="4"/>
      <c r="AE37" s="4"/>
      <c r="AF37" s="4"/>
      <c r="AG37" s="10"/>
      <c r="AH37" s="10"/>
      <c r="AI37" s="5"/>
      <c r="AJ37" s="82"/>
    </row>
    <row r="38" spans="1:36" s="32" customFormat="1" ht="30" customHeight="1">
      <c r="A38" s="12"/>
      <c r="B38" s="33" t="s">
        <v>293</v>
      </c>
      <c r="C38" s="34" t="s">
        <v>95</v>
      </c>
      <c r="D38" s="34"/>
      <c r="E38" s="35" t="s">
        <v>166</v>
      </c>
      <c r="F38" s="36">
        <f t="shared" si="4"/>
        <v>0.5</v>
      </c>
      <c r="G38" s="37" t="s">
        <v>23</v>
      </c>
      <c r="H38" s="37" t="s">
        <v>24</v>
      </c>
      <c r="I38" s="75" t="s">
        <v>183</v>
      </c>
      <c r="J38" s="76" t="s">
        <v>173</v>
      </c>
      <c r="K38" s="77" t="s">
        <v>184</v>
      </c>
      <c r="L38" s="78" t="s">
        <v>185</v>
      </c>
      <c r="M38" s="79">
        <v>59</v>
      </c>
      <c r="N38" s="80"/>
      <c r="O38" s="80"/>
      <c r="P38" s="80"/>
      <c r="Q38" s="205"/>
      <c r="R38" s="212">
        <v>173872</v>
      </c>
      <c r="S38" s="213">
        <v>208</v>
      </c>
      <c r="T38" s="208"/>
      <c r="U38" s="208"/>
      <c r="V38" s="40"/>
      <c r="W38" s="43">
        <f t="shared" si="5"/>
        <v>-208</v>
      </c>
      <c r="X38" s="1">
        <f t="shared" si="6"/>
        <v>0</v>
      </c>
      <c r="Y38" s="1">
        <f t="shared" si="2"/>
        <v>0</v>
      </c>
      <c r="Z38" s="42">
        <f t="shared" si="3"/>
        <v>174000</v>
      </c>
      <c r="AA38" s="2"/>
      <c r="AB38" s="3"/>
      <c r="AC38" s="4">
        <v>174000</v>
      </c>
      <c r="AD38" s="4"/>
      <c r="AE38" s="4"/>
      <c r="AF38" s="4"/>
      <c r="AG38" s="10"/>
      <c r="AH38" s="10"/>
      <c r="AI38" s="5"/>
      <c r="AJ38" s="82"/>
    </row>
    <row r="39" spans="1:36" s="32" customFormat="1" ht="30" customHeight="1">
      <c r="A39" s="12"/>
      <c r="B39" s="33" t="s">
        <v>294</v>
      </c>
      <c r="C39" s="34" t="s">
        <v>95</v>
      </c>
      <c r="D39" s="34"/>
      <c r="E39" s="35" t="s">
        <v>186</v>
      </c>
      <c r="F39" s="36">
        <f t="shared" si="4"/>
        <v>0.5</v>
      </c>
      <c r="G39" s="37" t="s">
        <v>23</v>
      </c>
      <c r="H39" s="37" t="s">
        <v>24</v>
      </c>
      <c r="I39" s="83" t="s">
        <v>187</v>
      </c>
      <c r="J39" s="76" t="s">
        <v>177</v>
      </c>
      <c r="K39" s="77" t="s">
        <v>188</v>
      </c>
      <c r="L39" s="78" t="s">
        <v>189</v>
      </c>
      <c r="M39" s="84">
        <v>60</v>
      </c>
      <c r="N39" s="80"/>
      <c r="O39" s="80"/>
      <c r="P39" s="80"/>
      <c r="Q39" s="205"/>
      <c r="R39" s="212">
        <v>176819</v>
      </c>
      <c r="S39" s="213">
        <v>52</v>
      </c>
      <c r="T39" s="208"/>
      <c r="U39" s="208"/>
      <c r="V39" s="40"/>
      <c r="W39" s="43">
        <f t="shared" si="5"/>
        <v>-52</v>
      </c>
      <c r="X39" s="1">
        <f t="shared" si="6"/>
        <v>0</v>
      </c>
      <c r="Y39" s="1">
        <f t="shared" si="2"/>
        <v>0</v>
      </c>
      <c r="Z39" s="42">
        <f t="shared" si="3"/>
        <v>176819</v>
      </c>
      <c r="AA39" s="2"/>
      <c r="AB39" s="3"/>
      <c r="AC39" s="81">
        <v>176819</v>
      </c>
      <c r="AD39" s="4"/>
      <c r="AE39" s="4"/>
      <c r="AF39" s="4"/>
      <c r="AG39" s="10"/>
      <c r="AH39" s="10"/>
      <c r="AI39" s="5"/>
      <c r="AJ39" s="82"/>
    </row>
    <row r="40" spans="1:36" s="32" customFormat="1" ht="30" customHeight="1">
      <c r="A40" s="12"/>
      <c r="B40" s="33" t="s">
        <v>295</v>
      </c>
      <c r="C40" s="34" t="s">
        <v>95</v>
      </c>
      <c r="D40" s="34"/>
      <c r="E40" s="35" t="s">
        <v>186</v>
      </c>
      <c r="F40" s="36">
        <f t="shared" si="4"/>
        <v>0.5</v>
      </c>
      <c r="G40" s="37" t="s">
        <v>23</v>
      </c>
      <c r="H40" s="37" t="s">
        <v>24</v>
      </c>
      <c r="I40" s="83" t="s">
        <v>190</v>
      </c>
      <c r="J40" s="76" t="s">
        <v>177</v>
      </c>
      <c r="K40" s="77" t="s">
        <v>174</v>
      </c>
      <c r="L40" s="78" t="s">
        <v>191</v>
      </c>
      <c r="M40" s="84">
        <v>150</v>
      </c>
      <c r="N40" s="80"/>
      <c r="O40" s="80"/>
      <c r="P40" s="80"/>
      <c r="Q40" s="205"/>
      <c r="R40" s="212">
        <v>379000</v>
      </c>
      <c r="S40" s="213">
        <v>52</v>
      </c>
      <c r="T40" s="208"/>
      <c r="U40" s="208"/>
      <c r="V40" s="40"/>
      <c r="W40" s="43">
        <f t="shared" si="5"/>
        <v>-52</v>
      </c>
      <c r="X40" s="1">
        <f t="shared" si="6"/>
        <v>0</v>
      </c>
      <c r="Y40" s="1">
        <f t="shared" si="2"/>
        <v>0</v>
      </c>
      <c r="Z40" s="42">
        <f t="shared" si="3"/>
        <v>379000</v>
      </c>
      <c r="AA40" s="2"/>
      <c r="AB40" s="3"/>
      <c r="AC40" s="81">
        <v>379000</v>
      </c>
      <c r="AD40" s="4"/>
      <c r="AE40" s="4"/>
      <c r="AF40" s="4"/>
      <c r="AG40" s="10"/>
      <c r="AH40" s="10"/>
      <c r="AI40" s="5"/>
      <c r="AJ40" s="85"/>
    </row>
    <row r="41" spans="1:36" s="32" customFormat="1" ht="30" customHeight="1">
      <c r="A41" s="12"/>
      <c r="B41" s="33" t="s">
        <v>296</v>
      </c>
      <c r="C41" s="34" t="s">
        <v>95</v>
      </c>
      <c r="D41" s="34"/>
      <c r="E41" s="35" t="s">
        <v>192</v>
      </c>
      <c r="F41" s="36">
        <f t="shared" si="4"/>
        <v>0.5</v>
      </c>
      <c r="G41" s="37" t="s">
        <v>23</v>
      </c>
      <c r="H41" s="37" t="s">
        <v>24</v>
      </c>
      <c r="I41" s="83" t="s">
        <v>193</v>
      </c>
      <c r="J41" s="76" t="s">
        <v>173</v>
      </c>
      <c r="K41" s="77" t="s">
        <v>194</v>
      </c>
      <c r="L41" s="78" t="s">
        <v>195</v>
      </c>
      <c r="M41" s="84">
        <v>145</v>
      </c>
      <c r="N41" s="80"/>
      <c r="O41" s="80"/>
      <c r="P41" s="80"/>
      <c r="Q41" s="205"/>
      <c r="R41" s="212">
        <v>379000</v>
      </c>
      <c r="S41" s="213">
        <v>52</v>
      </c>
      <c r="T41" s="208"/>
      <c r="U41" s="208"/>
      <c r="V41" s="40"/>
      <c r="W41" s="43">
        <f t="shared" si="5"/>
        <v>-52</v>
      </c>
      <c r="X41" s="1">
        <f t="shared" si="6"/>
        <v>0</v>
      </c>
      <c r="Y41" s="1">
        <f t="shared" si="2"/>
        <v>0</v>
      </c>
      <c r="Z41" s="42">
        <f t="shared" si="3"/>
        <v>379000</v>
      </c>
      <c r="AA41" s="2"/>
      <c r="AB41" s="3"/>
      <c r="AC41" s="81">
        <v>379000</v>
      </c>
      <c r="AD41" s="4"/>
      <c r="AE41" s="4"/>
      <c r="AF41" s="4"/>
      <c r="AG41" s="10"/>
      <c r="AH41" s="10"/>
      <c r="AI41" s="5"/>
      <c r="AJ41" s="85"/>
    </row>
    <row r="42" spans="1:36" s="32" customFormat="1" ht="30" customHeight="1">
      <c r="A42" s="12"/>
      <c r="B42" s="33" t="s">
        <v>297</v>
      </c>
      <c r="C42" s="34" t="s">
        <v>95</v>
      </c>
      <c r="D42" s="34"/>
      <c r="E42" s="35" t="s">
        <v>166</v>
      </c>
      <c r="F42" s="36">
        <f t="shared" si="4"/>
        <v>0.5</v>
      </c>
      <c r="G42" s="37" t="s">
        <v>23</v>
      </c>
      <c r="H42" s="37" t="s">
        <v>24</v>
      </c>
      <c r="I42" s="75" t="s">
        <v>196</v>
      </c>
      <c r="J42" s="76" t="s">
        <v>173</v>
      </c>
      <c r="K42" s="77" t="s">
        <v>168</v>
      </c>
      <c r="L42" s="78" t="s">
        <v>197</v>
      </c>
      <c r="M42" s="79">
        <v>60</v>
      </c>
      <c r="N42" s="80"/>
      <c r="O42" s="80"/>
      <c r="P42" s="80"/>
      <c r="Q42" s="205"/>
      <c r="R42" s="212">
        <v>169000</v>
      </c>
      <c r="S42" s="213">
        <v>105</v>
      </c>
      <c r="T42" s="208"/>
      <c r="U42" s="208"/>
      <c r="V42" s="40"/>
      <c r="W42" s="43">
        <f t="shared" si="5"/>
        <v>-105</v>
      </c>
      <c r="X42" s="1">
        <f t="shared" si="6"/>
        <v>0</v>
      </c>
      <c r="Y42" s="1">
        <f t="shared" si="2"/>
        <v>0</v>
      </c>
      <c r="Z42" s="42">
        <f t="shared" si="3"/>
        <v>169000</v>
      </c>
      <c r="AA42" s="2"/>
      <c r="AB42" s="3"/>
      <c r="AC42" s="81">
        <v>169000</v>
      </c>
      <c r="AD42" s="4"/>
      <c r="AE42" s="4"/>
      <c r="AF42" s="4"/>
      <c r="AG42" s="10"/>
      <c r="AH42" s="10"/>
      <c r="AI42" s="5"/>
      <c r="AJ42" s="85"/>
    </row>
    <row r="43" spans="1:36" s="32" customFormat="1" ht="30" customHeight="1">
      <c r="A43" s="12"/>
      <c r="B43" s="33" t="s">
        <v>298</v>
      </c>
      <c r="C43" s="34" t="s">
        <v>95</v>
      </c>
      <c r="D43" s="34"/>
      <c r="E43" s="35" t="s">
        <v>186</v>
      </c>
      <c r="F43" s="36">
        <f t="shared" si="4"/>
        <v>0.5</v>
      </c>
      <c r="G43" s="37" t="s">
        <v>23</v>
      </c>
      <c r="H43" s="37" t="s">
        <v>24</v>
      </c>
      <c r="I43" s="75" t="s">
        <v>198</v>
      </c>
      <c r="J43" s="76" t="s">
        <v>173</v>
      </c>
      <c r="K43" s="77" t="s">
        <v>194</v>
      </c>
      <c r="L43" s="78" t="s">
        <v>199</v>
      </c>
      <c r="M43" s="79">
        <v>55</v>
      </c>
      <c r="N43" s="80"/>
      <c r="O43" s="80"/>
      <c r="P43" s="80"/>
      <c r="Q43" s="205"/>
      <c r="R43" s="212">
        <v>126113</v>
      </c>
      <c r="S43" s="213">
        <v>52</v>
      </c>
      <c r="T43" s="208"/>
      <c r="U43" s="208"/>
      <c r="V43" s="40"/>
      <c r="W43" s="43">
        <f t="shared" si="5"/>
        <v>-52</v>
      </c>
      <c r="X43" s="1">
        <f t="shared" si="6"/>
        <v>0</v>
      </c>
      <c r="Y43" s="1">
        <f t="shared" si="2"/>
        <v>0</v>
      </c>
      <c r="Z43" s="42">
        <f t="shared" si="3"/>
        <v>126113</v>
      </c>
      <c r="AA43" s="2"/>
      <c r="AB43" s="3"/>
      <c r="AC43" s="81">
        <v>126113</v>
      </c>
      <c r="AD43" s="4"/>
      <c r="AE43" s="4"/>
      <c r="AF43" s="4"/>
      <c r="AG43" s="10"/>
      <c r="AH43" s="10"/>
      <c r="AI43" s="5"/>
      <c r="AJ43" s="82" t="s">
        <v>170</v>
      </c>
    </row>
    <row r="44" spans="1:36" s="32" customFormat="1" ht="30" customHeight="1">
      <c r="A44" s="12"/>
      <c r="B44" s="33" t="s">
        <v>299</v>
      </c>
      <c r="C44" s="34" t="s">
        <v>95</v>
      </c>
      <c r="D44" s="34"/>
      <c r="E44" s="35" t="s">
        <v>166</v>
      </c>
      <c r="F44" s="36">
        <f t="shared" si="4"/>
        <v>0.5</v>
      </c>
      <c r="G44" s="37" t="s">
        <v>23</v>
      </c>
      <c r="H44" s="37" t="s">
        <v>24</v>
      </c>
      <c r="I44" s="75" t="s">
        <v>200</v>
      </c>
      <c r="J44" s="76" t="s">
        <v>173</v>
      </c>
      <c r="K44" s="77" t="s">
        <v>201</v>
      </c>
      <c r="L44" s="78" t="s">
        <v>202</v>
      </c>
      <c r="M44" s="84">
        <v>56</v>
      </c>
      <c r="N44" s="80"/>
      <c r="O44" s="80"/>
      <c r="P44" s="80"/>
      <c r="Q44" s="205"/>
      <c r="R44" s="212">
        <v>169000</v>
      </c>
      <c r="S44" s="213">
        <v>52</v>
      </c>
      <c r="T44" s="208"/>
      <c r="U44" s="208"/>
      <c r="V44" s="40"/>
      <c r="W44" s="43">
        <f t="shared" si="5"/>
        <v>-52</v>
      </c>
      <c r="X44" s="1">
        <f t="shared" si="6"/>
        <v>0</v>
      </c>
      <c r="Y44" s="1">
        <f t="shared" si="2"/>
        <v>0</v>
      </c>
      <c r="Z44" s="42">
        <f t="shared" si="3"/>
        <v>169000</v>
      </c>
      <c r="AA44" s="2"/>
      <c r="AB44" s="3"/>
      <c r="AC44" s="81">
        <v>169000</v>
      </c>
      <c r="AD44" s="4"/>
      <c r="AE44" s="4"/>
      <c r="AF44" s="4"/>
      <c r="AG44" s="10"/>
      <c r="AH44" s="10"/>
      <c r="AI44" s="5"/>
      <c r="AJ44" s="85"/>
    </row>
    <row r="45" spans="1:36" s="32" customFormat="1" ht="30" customHeight="1">
      <c r="A45" s="12"/>
      <c r="B45" s="33" t="s">
        <v>300</v>
      </c>
      <c r="C45" s="34" t="s">
        <v>95</v>
      </c>
      <c r="D45" s="34"/>
      <c r="E45" s="35" t="s">
        <v>166</v>
      </c>
      <c r="F45" s="36">
        <f t="shared" si="4"/>
        <v>0.5</v>
      </c>
      <c r="G45" s="37" t="s">
        <v>23</v>
      </c>
      <c r="H45" s="37" t="s">
        <v>24</v>
      </c>
      <c r="I45" s="86" t="s">
        <v>203</v>
      </c>
      <c r="J45" s="76" t="s">
        <v>177</v>
      </c>
      <c r="K45" s="77" t="s">
        <v>204</v>
      </c>
      <c r="L45" s="78" t="s">
        <v>205</v>
      </c>
      <c r="M45" s="87">
        <v>114</v>
      </c>
      <c r="N45" s="80"/>
      <c r="O45" s="80"/>
      <c r="P45" s="80"/>
      <c r="Q45" s="205"/>
      <c r="R45" s="212">
        <v>260000</v>
      </c>
      <c r="S45" s="213">
        <v>4</v>
      </c>
      <c r="T45" s="208"/>
      <c r="U45" s="208"/>
      <c r="V45" s="40"/>
      <c r="W45" s="43">
        <f t="shared" si="5"/>
        <v>-4</v>
      </c>
      <c r="X45" s="1">
        <f t="shared" si="6"/>
        <v>0</v>
      </c>
      <c r="Y45" s="1">
        <f t="shared" si="2"/>
        <v>0</v>
      </c>
      <c r="Z45" s="42">
        <f t="shared" si="3"/>
        <v>260000</v>
      </c>
      <c r="AA45" s="2"/>
      <c r="AB45" s="3"/>
      <c r="AC45" s="81">
        <v>260000</v>
      </c>
      <c r="AD45" s="4"/>
      <c r="AE45" s="4"/>
      <c r="AF45" s="4"/>
      <c r="AG45" s="4"/>
      <c r="AH45" s="10"/>
      <c r="AI45" s="5"/>
      <c r="AJ45" s="88"/>
    </row>
    <row r="46" spans="1:36" s="32" customFormat="1" ht="30" customHeight="1">
      <c r="A46" s="12"/>
      <c r="B46" s="33" t="s">
        <v>301</v>
      </c>
      <c r="C46" s="34" t="s">
        <v>95</v>
      </c>
      <c r="D46" s="34"/>
      <c r="E46" s="35" t="s">
        <v>171</v>
      </c>
      <c r="F46" s="36">
        <f t="shared" si="4"/>
        <v>0.5</v>
      </c>
      <c r="G46" s="37" t="s">
        <v>23</v>
      </c>
      <c r="H46" s="37" t="s">
        <v>24</v>
      </c>
      <c r="I46" s="75" t="s">
        <v>206</v>
      </c>
      <c r="J46" s="76" t="s">
        <v>173</v>
      </c>
      <c r="K46" s="77" t="s">
        <v>207</v>
      </c>
      <c r="L46" s="78" t="s">
        <v>208</v>
      </c>
      <c r="M46" s="79">
        <v>160</v>
      </c>
      <c r="N46" s="80"/>
      <c r="O46" s="80"/>
      <c r="P46" s="80"/>
      <c r="Q46" s="205"/>
      <c r="R46" s="212">
        <v>330000</v>
      </c>
      <c r="S46" s="213">
        <v>1</v>
      </c>
      <c r="T46" s="208"/>
      <c r="U46" s="208"/>
      <c r="V46" s="40"/>
      <c r="W46" s="43">
        <f t="shared" si="5"/>
        <v>-1</v>
      </c>
      <c r="X46" s="1">
        <f t="shared" si="6"/>
        <v>0</v>
      </c>
      <c r="Y46" s="1">
        <f t="shared" si="2"/>
        <v>0</v>
      </c>
      <c r="Z46" s="42">
        <f t="shared" si="3"/>
        <v>330000</v>
      </c>
      <c r="AA46" s="6"/>
      <c r="AB46" s="7"/>
      <c r="AC46" s="89">
        <v>330000</v>
      </c>
      <c r="AD46" s="8"/>
      <c r="AE46" s="8"/>
      <c r="AF46" s="8"/>
      <c r="AG46" s="9"/>
      <c r="AH46" s="10"/>
      <c r="AI46" s="90"/>
      <c r="AJ46" s="91"/>
    </row>
    <row r="47" spans="1:36" s="32" customFormat="1" ht="30" customHeight="1">
      <c r="A47" s="12"/>
      <c r="B47" s="33" t="s">
        <v>302</v>
      </c>
      <c r="C47" s="34" t="s">
        <v>95</v>
      </c>
      <c r="D47" s="34"/>
      <c r="E47" s="35" t="s">
        <v>171</v>
      </c>
      <c r="F47" s="36">
        <f t="shared" si="4"/>
        <v>0.5</v>
      </c>
      <c r="G47" s="37" t="s">
        <v>23</v>
      </c>
      <c r="H47" s="37" t="s">
        <v>24</v>
      </c>
      <c r="I47" s="75" t="s">
        <v>209</v>
      </c>
      <c r="J47" s="76" t="s">
        <v>173</v>
      </c>
      <c r="K47" s="77" t="s">
        <v>210</v>
      </c>
      <c r="L47" s="78" t="s">
        <v>211</v>
      </c>
      <c r="M47" s="79">
        <v>115</v>
      </c>
      <c r="N47" s="80"/>
      <c r="O47" s="80"/>
      <c r="P47" s="80"/>
      <c r="Q47" s="205"/>
      <c r="R47" s="212">
        <v>260000</v>
      </c>
      <c r="S47" s="213">
        <v>1</v>
      </c>
      <c r="T47" s="208"/>
      <c r="U47" s="208"/>
      <c r="V47" s="40"/>
      <c r="W47" s="43">
        <f t="shared" si="5"/>
        <v>-1</v>
      </c>
      <c r="X47" s="1">
        <f t="shared" si="6"/>
        <v>0</v>
      </c>
      <c r="Y47" s="1">
        <f t="shared" si="2"/>
        <v>0</v>
      </c>
      <c r="Z47" s="92">
        <f t="shared" si="3"/>
        <v>260000</v>
      </c>
      <c r="AA47" s="2"/>
      <c r="AB47" s="3"/>
      <c r="AC47" s="93">
        <v>260000</v>
      </c>
      <c r="AD47" s="4"/>
      <c r="AE47" s="4"/>
      <c r="AF47" s="4"/>
      <c r="AG47" s="10"/>
      <c r="AH47" s="94"/>
      <c r="AI47" s="5"/>
      <c r="AJ47" s="91"/>
    </row>
    <row r="48" spans="1:36" s="32" customFormat="1" ht="30" customHeight="1">
      <c r="A48" s="12"/>
      <c r="B48" s="33" t="s">
        <v>303</v>
      </c>
      <c r="C48" s="34" t="s">
        <v>95</v>
      </c>
      <c r="D48" s="34"/>
      <c r="E48" s="35" t="s">
        <v>180</v>
      </c>
      <c r="F48" s="36">
        <f t="shared" si="4"/>
        <v>0.5</v>
      </c>
      <c r="G48" s="37" t="s">
        <v>23</v>
      </c>
      <c r="H48" s="37" t="s">
        <v>24</v>
      </c>
      <c r="I48" s="75" t="s">
        <v>212</v>
      </c>
      <c r="J48" s="76" t="s">
        <v>173</v>
      </c>
      <c r="K48" s="77" t="s">
        <v>213</v>
      </c>
      <c r="L48" s="78" t="s">
        <v>214</v>
      </c>
      <c r="M48" s="79">
        <v>120</v>
      </c>
      <c r="N48" s="80"/>
      <c r="O48" s="80"/>
      <c r="P48" s="80"/>
      <c r="Q48" s="205"/>
      <c r="R48" s="212">
        <v>260000</v>
      </c>
      <c r="S48" s="213">
        <v>6</v>
      </c>
      <c r="T48" s="208"/>
      <c r="U48" s="208"/>
      <c r="V48" s="40"/>
      <c r="W48" s="43">
        <f t="shared" si="5"/>
        <v>-6</v>
      </c>
      <c r="X48" s="1">
        <f t="shared" si="6"/>
        <v>0</v>
      </c>
      <c r="Y48" s="1">
        <f t="shared" si="2"/>
        <v>0</v>
      </c>
      <c r="Z48" s="92">
        <f t="shared" si="3"/>
        <v>260000</v>
      </c>
      <c r="AA48" s="2"/>
      <c r="AB48" s="3"/>
      <c r="AC48" s="93">
        <v>260000</v>
      </c>
      <c r="AD48" s="4"/>
      <c r="AE48" s="4"/>
      <c r="AF48" s="4"/>
      <c r="AG48" s="10"/>
      <c r="AH48" s="94"/>
      <c r="AI48" s="5"/>
      <c r="AJ48" s="91"/>
    </row>
    <row r="49" spans="1:36" s="32" customFormat="1" ht="30" customHeight="1">
      <c r="A49" s="12"/>
      <c r="B49" s="33" t="s">
        <v>304</v>
      </c>
      <c r="C49" s="34" t="s">
        <v>95</v>
      </c>
      <c r="D49" s="34"/>
      <c r="E49" s="35" t="s">
        <v>192</v>
      </c>
      <c r="F49" s="36">
        <f t="shared" si="4"/>
        <v>0.5</v>
      </c>
      <c r="G49" s="37" t="s">
        <v>23</v>
      </c>
      <c r="H49" s="37" t="s">
        <v>24</v>
      </c>
      <c r="I49" s="75" t="s">
        <v>212</v>
      </c>
      <c r="J49" s="76" t="s">
        <v>215</v>
      </c>
      <c r="K49" s="77" t="s">
        <v>207</v>
      </c>
      <c r="L49" s="78" t="s">
        <v>216</v>
      </c>
      <c r="M49" s="79">
        <v>115</v>
      </c>
      <c r="N49" s="80"/>
      <c r="O49" s="80"/>
      <c r="P49" s="80"/>
      <c r="Q49" s="205"/>
      <c r="R49" s="212">
        <v>260000</v>
      </c>
      <c r="S49" s="213">
        <v>1</v>
      </c>
      <c r="T49" s="208"/>
      <c r="U49" s="208"/>
      <c r="V49" s="40"/>
      <c r="W49" s="43">
        <f t="shared" si="5"/>
        <v>-1</v>
      </c>
      <c r="X49" s="1">
        <f t="shared" si="6"/>
        <v>0</v>
      </c>
      <c r="Y49" s="1">
        <f t="shared" si="2"/>
        <v>0</v>
      </c>
      <c r="Z49" s="92">
        <f t="shared" si="3"/>
        <v>260000</v>
      </c>
      <c r="AA49" s="2"/>
      <c r="AB49" s="3"/>
      <c r="AC49" s="93">
        <v>260000</v>
      </c>
      <c r="AD49" s="4"/>
      <c r="AE49" s="4"/>
      <c r="AF49" s="4"/>
      <c r="AG49" s="4"/>
      <c r="AH49" s="4"/>
      <c r="AI49" s="4"/>
      <c r="AJ49" s="91"/>
    </row>
    <row r="50" spans="1:36" s="32" customFormat="1" ht="30" customHeight="1">
      <c r="A50" s="12"/>
      <c r="B50" s="33" t="s">
        <v>305</v>
      </c>
      <c r="C50" s="34" t="s">
        <v>95</v>
      </c>
      <c r="D50" s="34"/>
      <c r="E50" s="35" t="s">
        <v>192</v>
      </c>
      <c r="F50" s="36">
        <f t="shared" si="4"/>
        <v>0.5</v>
      </c>
      <c r="G50" s="37" t="s">
        <v>23</v>
      </c>
      <c r="H50" s="37" t="s">
        <v>24</v>
      </c>
      <c r="I50" s="75" t="s">
        <v>209</v>
      </c>
      <c r="J50" s="76" t="s">
        <v>177</v>
      </c>
      <c r="K50" s="77" t="s">
        <v>213</v>
      </c>
      <c r="L50" s="78" t="s">
        <v>217</v>
      </c>
      <c r="M50" s="79">
        <v>100</v>
      </c>
      <c r="N50" s="80"/>
      <c r="O50" s="80"/>
      <c r="P50" s="80"/>
      <c r="Q50" s="205"/>
      <c r="R50" s="212">
        <v>260000</v>
      </c>
      <c r="S50" s="213">
        <v>5</v>
      </c>
      <c r="T50" s="208"/>
      <c r="U50" s="208"/>
      <c r="V50" s="40"/>
      <c r="W50" s="43">
        <f t="shared" si="5"/>
        <v>-5</v>
      </c>
      <c r="X50" s="1">
        <f t="shared" si="6"/>
        <v>0</v>
      </c>
      <c r="Y50" s="1">
        <f t="shared" si="2"/>
        <v>0</v>
      </c>
      <c r="Z50" s="92">
        <f t="shared" si="3"/>
        <v>260000</v>
      </c>
      <c r="AA50" s="2"/>
      <c r="AB50" s="3"/>
      <c r="AC50" s="93">
        <v>260000</v>
      </c>
      <c r="AD50" s="4"/>
      <c r="AE50" s="4"/>
      <c r="AF50" s="4"/>
      <c r="AG50" s="4"/>
      <c r="AH50" s="4"/>
      <c r="AI50" s="4"/>
      <c r="AJ50" s="91"/>
    </row>
    <row r="51" spans="1:36" s="32" customFormat="1" ht="30" customHeight="1">
      <c r="A51" s="12"/>
      <c r="B51" s="33" t="s">
        <v>306</v>
      </c>
      <c r="C51" s="34" t="s">
        <v>95</v>
      </c>
      <c r="D51" s="34"/>
      <c r="E51" s="35" t="s">
        <v>192</v>
      </c>
      <c r="F51" s="36">
        <f t="shared" si="4"/>
        <v>0.5</v>
      </c>
      <c r="G51" s="37" t="s">
        <v>23</v>
      </c>
      <c r="H51" s="37" t="s">
        <v>24</v>
      </c>
      <c r="I51" s="75" t="s">
        <v>218</v>
      </c>
      <c r="J51" s="76" t="s">
        <v>219</v>
      </c>
      <c r="K51" s="77" t="s">
        <v>220</v>
      </c>
      <c r="L51" s="78" t="s">
        <v>221</v>
      </c>
      <c r="M51" s="79">
        <v>145</v>
      </c>
      <c r="N51" s="80"/>
      <c r="O51" s="80"/>
      <c r="P51" s="80"/>
      <c r="Q51" s="205"/>
      <c r="R51" s="212">
        <v>335000</v>
      </c>
      <c r="S51" s="213">
        <v>195</v>
      </c>
      <c r="T51" s="208"/>
      <c r="U51" s="208"/>
      <c r="V51" s="40"/>
      <c r="W51" s="43">
        <f t="shared" si="5"/>
        <v>-195</v>
      </c>
      <c r="X51" s="1">
        <f t="shared" si="6"/>
        <v>0</v>
      </c>
      <c r="Y51" s="1">
        <f t="shared" si="2"/>
        <v>0</v>
      </c>
      <c r="Z51" s="92">
        <f t="shared" si="3"/>
        <v>335000</v>
      </c>
      <c r="AA51" s="2"/>
      <c r="AB51" s="3"/>
      <c r="AC51" s="93">
        <v>335000</v>
      </c>
      <c r="AD51" s="4"/>
      <c r="AE51" s="4"/>
      <c r="AF51" s="4"/>
      <c r="AG51" s="4"/>
      <c r="AH51" s="4"/>
      <c r="AI51" s="4"/>
      <c r="AJ51" s="95" t="s">
        <v>222</v>
      </c>
    </row>
    <row r="52" spans="1:36" s="32" customFormat="1" ht="30" customHeight="1">
      <c r="A52" s="12"/>
      <c r="B52" s="33" t="s">
        <v>307</v>
      </c>
      <c r="C52" s="34" t="s">
        <v>95</v>
      </c>
      <c r="D52" s="34"/>
      <c r="E52" s="35" t="s">
        <v>223</v>
      </c>
      <c r="F52" s="36">
        <f t="shared" si="4"/>
        <v>0.5</v>
      </c>
      <c r="G52" s="37" t="s">
        <v>23</v>
      </c>
      <c r="H52" s="37" t="s">
        <v>24</v>
      </c>
      <c r="I52" s="75" t="s">
        <v>224</v>
      </c>
      <c r="J52" s="76" t="s">
        <v>177</v>
      </c>
      <c r="K52" s="77" t="s">
        <v>225</v>
      </c>
      <c r="L52" s="78" t="s">
        <v>226</v>
      </c>
      <c r="M52" s="79">
        <v>10</v>
      </c>
      <c r="N52" s="80"/>
      <c r="O52" s="80"/>
      <c r="P52" s="80"/>
      <c r="Q52" s="205"/>
      <c r="R52" s="212">
        <v>62250</v>
      </c>
      <c r="S52" s="213">
        <v>312</v>
      </c>
      <c r="T52" s="208"/>
      <c r="U52" s="208"/>
      <c r="V52" s="40"/>
      <c r="W52" s="43">
        <f t="shared" si="5"/>
        <v>-312</v>
      </c>
      <c r="X52" s="1">
        <f t="shared" si="6"/>
        <v>0</v>
      </c>
      <c r="Y52" s="1">
        <f t="shared" si="2"/>
        <v>0</v>
      </c>
      <c r="Z52" s="92">
        <f t="shared" si="3"/>
        <v>62250</v>
      </c>
      <c r="AA52" s="2"/>
      <c r="AB52" s="3"/>
      <c r="AC52" s="96"/>
      <c r="AD52" s="4"/>
      <c r="AE52" s="81">
        <v>11000</v>
      </c>
      <c r="AF52" s="81">
        <v>17000</v>
      </c>
      <c r="AG52" s="81">
        <v>12000</v>
      </c>
      <c r="AH52" s="81">
        <v>19750</v>
      </c>
      <c r="AI52" s="81">
        <v>2500</v>
      </c>
      <c r="AJ52" s="91"/>
    </row>
    <row r="53" spans="1:36" s="32" customFormat="1" ht="30" customHeight="1">
      <c r="A53" s="12"/>
      <c r="B53" s="33" t="s">
        <v>308</v>
      </c>
      <c r="C53" s="34" t="s">
        <v>95</v>
      </c>
      <c r="D53" s="34"/>
      <c r="E53" s="35" t="s">
        <v>227</v>
      </c>
      <c r="F53" s="36">
        <f t="shared" si="4"/>
        <v>0.5</v>
      </c>
      <c r="G53" s="37" t="s">
        <v>23</v>
      </c>
      <c r="H53" s="37" t="s">
        <v>24</v>
      </c>
      <c r="I53" s="75" t="s">
        <v>228</v>
      </c>
      <c r="J53" s="76" t="s">
        <v>173</v>
      </c>
      <c r="K53" s="77" t="s">
        <v>229</v>
      </c>
      <c r="L53" s="78" t="s">
        <v>230</v>
      </c>
      <c r="M53" s="79">
        <v>30</v>
      </c>
      <c r="N53" s="80"/>
      <c r="O53" s="80"/>
      <c r="P53" s="80"/>
      <c r="Q53" s="205"/>
      <c r="R53" s="212">
        <v>290000</v>
      </c>
      <c r="S53" s="213">
        <v>52</v>
      </c>
      <c r="T53" s="208"/>
      <c r="U53" s="208"/>
      <c r="V53" s="40"/>
      <c r="W53" s="43">
        <f t="shared" si="5"/>
        <v>-52</v>
      </c>
      <c r="X53" s="1">
        <f t="shared" si="6"/>
        <v>0</v>
      </c>
      <c r="Y53" s="1">
        <f t="shared" si="2"/>
        <v>0</v>
      </c>
      <c r="Z53" s="92">
        <f t="shared" si="3"/>
        <v>290000</v>
      </c>
      <c r="AA53" s="2"/>
      <c r="AB53" s="3"/>
      <c r="AC53" s="96"/>
      <c r="AD53" s="4"/>
      <c r="AE53" s="81">
        <v>35000</v>
      </c>
      <c r="AF53" s="81">
        <v>90000</v>
      </c>
      <c r="AG53" s="81">
        <v>65000</v>
      </c>
      <c r="AH53" s="81">
        <v>100000</v>
      </c>
      <c r="AI53" s="4"/>
      <c r="AJ53" s="91"/>
    </row>
    <row r="54" spans="1:36" s="32" customFormat="1" ht="30" customHeight="1">
      <c r="A54" s="12"/>
      <c r="B54" s="33" t="s">
        <v>309</v>
      </c>
      <c r="C54" s="34" t="s">
        <v>95</v>
      </c>
      <c r="D54" s="34"/>
      <c r="E54" s="35" t="s">
        <v>223</v>
      </c>
      <c r="F54" s="36">
        <f t="shared" si="4"/>
        <v>0.5</v>
      </c>
      <c r="G54" s="37" t="s">
        <v>23</v>
      </c>
      <c r="H54" s="37" t="s">
        <v>24</v>
      </c>
      <c r="I54" s="75" t="s">
        <v>231</v>
      </c>
      <c r="J54" s="76" t="s">
        <v>232</v>
      </c>
      <c r="K54" s="77" t="s">
        <v>233</v>
      </c>
      <c r="L54" s="78" t="s">
        <v>234</v>
      </c>
      <c r="M54" s="79">
        <v>60</v>
      </c>
      <c r="N54" s="80"/>
      <c r="O54" s="80"/>
      <c r="P54" s="80"/>
      <c r="Q54" s="205"/>
      <c r="R54" s="212">
        <v>335000</v>
      </c>
      <c r="S54" s="213">
        <v>10</v>
      </c>
      <c r="T54" s="208"/>
      <c r="U54" s="208"/>
      <c r="V54" s="40"/>
      <c r="W54" s="43">
        <f t="shared" si="5"/>
        <v>-10</v>
      </c>
      <c r="X54" s="1">
        <f t="shared" si="6"/>
        <v>0</v>
      </c>
      <c r="Y54" s="1">
        <f t="shared" si="2"/>
        <v>0</v>
      </c>
      <c r="Z54" s="92">
        <f t="shared" si="3"/>
        <v>335000</v>
      </c>
      <c r="AA54" s="2"/>
      <c r="AB54" s="3"/>
      <c r="AC54" s="96"/>
      <c r="AD54" s="4"/>
      <c r="AE54" s="81">
        <v>65000</v>
      </c>
      <c r="AF54" s="81">
        <v>100000</v>
      </c>
      <c r="AG54" s="81">
        <v>70000</v>
      </c>
      <c r="AH54" s="81">
        <v>100000</v>
      </c>
      <c r="AI54" s="4"/>
      <c r="AJ54" s="91"/>
    </row>
    <row r="55" spans="1:36" s="32" customFormat="1" ht="30" customHeight="1">
      <c r="A55" s="12"/>
      <c r="B55" s="33" t="s">
        <v>310</v>
      </c>
      <c r="C55" s="34" t="s">
        <v>95</v>
      </c>
      <c r="D55" s="34"/>
      <c r="E55" s="35" t="s">
        <v>235</v>
      </c>
      <c r="F55" s="36">
        <f t="shared" si="4"/>
        <v>0.5</v>
      </c>
      <c r="G55" s="37" t="s">
        <v>23</v>
      </c>
      <c r="H55" s="37" t="s">
        <v>24</v>
      </c>
      <c r="I55" s="75" t="s">
        <v>236</v>
      </c>
      <c r="J55" s="76" t="s">
        <v>237</v>
      </c>
      <c r="K55" s="77" t="s">
        <v>174</v>
      </c>
      <c r="L55" s="78" t="s">
        <v>238</v>
      </c>
      <c r="M55" s="79">
        <v>54</v>
      </c>
      <c r="N55" s="80"/>
      <c r="O55" s="80"/>
      <c r="P55" s="80"/>
      <c r="Q55" s="205"/>
      <c r="R55" s="212">
        <v>335000</v>
      </c>
      <c r="S55" s="213">
        <v>10</v>
      </c>
      <c r="T55" s="208"/>
      <c r="U55" s="208"/>
      <c r="V55" s="40"/>
      <c r="W55" s="43">
        <f t="shared" si="5"/>
        <v>-10</v>
      </c>
      <c r="X55" s="1">
        <f t="shared" si="6"/>
        <v>0</v>
      </c>
      <c r="Y55" s="1">
        <f t="shared" si="2"/>
        <v>0</v>
      </c>
      <c r="Z55" s="92">
        <f t="shared" si="3"/>
        <v>335000</v>
      </c>
      <c r="AA55" s="2"/>
      <c r="AB55" s="3"/>
      <c r="AC55" s="96"/>
      <c r="AD55" s="4"/>
      <c r="AE55" s="81">
        <v>65000</v>
      </c>
      <c r="AF55" s="81">
        <v>100000</v>
      </c>
      <c r="AG55" s="81">
        <v>70000</v>
      </c>
      <c r="AH55" s="81">
        <v>100000</v>
      </c>
      <c r="AI55" s="4"/>
      <c r="AJ55" s="91"/>
    </row>
    <row r="56" spans="1:36" s="32" customFormat="1" ht="30" customHeight="1">
      <c r="A56" s="12"/>
      <c r="B56" s="33" t="s">
        <v>311</v>
      </c>
      <c r="C56" s="34" t="s">
        <v>95</v>
      </c>
      <c r="D56" s="34"/>
      <c r="E56" s="35" t="s">
        <v>223</v>
      </c>
      <c r="F56" s="36">
        <f t="shared" si="4"/>
        <v>0.5</v>
      </c>
      <c r="G56" s="37" t="s">
        <v>23</v>
      </c>
      <c r="H56" s="37" t="s">
        <v>24</v>
      </c>
      <c r="I56" s="75" t="s">
        <v>239</v>
      </c>
      <c r="J56" s="76" t="s">
        <v>232</v>
      </c>
      <c r="K56" s="77" t="s">
        <v>240</v>
      </c>
      <c r="L56" s="78" t="s">
        <v>241</v>
      </c>
      <c r="M56" s="79">
        <v>55</v>
      </c>
      <c r="N56" s="80"/>
      <c r="O56" s="80"/>
      <c r="P56" s="80"/>
      <c r="Q56" s="205"/>
      <c r="R56" s="212">
        <v>335000</v>
      </c>
      <c r="S56" s="213">
        <v>10</v>
      </c>
      <c r="T56" s="208"/>
      <c r="U56" s="208"/>
      <c r="V56" s="40"/>
      <c r="W56" s="43">
        <f t="shared" si="5"/>
        <v>-10</v>
      </c>
      <c r="X56" s="1">
        <f t="shared" si="6"/>
        <v>0</v>
      </c>
      <c r="Y56" s="1">
        <f t="shared" si="2"/>
        <v>0</v>
      </c>
      <c r="Z56" s="92">
        <f t="shared" si="3"/>
        <v>335000</v>
      </c>
      <c r="AA56" s="2"/>
      <c r="AB56" s="3"/>
      <c r="AC56" s="96"/>
      <c r="AD56" s="4"/>
      <c r="AE56" s="81">
        <v>65000</v>
      </c>
      <c r="AF56" s="81">
        <v>100000</v>
      </c>
      <c r="AG56" s="81">
        <v>70000</v>
      </c>
      <c r="AH56" s="81">
        <v>100000</v>
      </c>
      <c r="AI56" s="4"/>
      <c r="AJ56" s="91"/>
    </row>
    <row r="57" spans="1:36" s="32" customFormat="1" ht="30" customHeight="1">
      <c r="A57" s="12"/>
      <c r="B57" s="33" t="s">
        <v>312</v>
      </c>
      <c r="C57" s="34" t="s">
        <v>95</v>
      </c>
      <c r="D57" s="34"/>
      <c r="E57" s="35" t="s">
        <v>227</v>
      </c>
      <c r="F57" s="36">
        <f t="shared" si="4"/>
        <v>0.5</v>
      </c>
      <c r="G57" s="37" t="s">
        <v>23</v>
      </c>
      <c r="H57" s="37" t="s">
        <v>24</v>
      </c>
      <c r="I57" s="75" t="s">
        <v>242</v>
      </c>
      <c r="J57" s="76" t="s">
        <v>243</v>
      </c>
      <c r="K57" s="77" t="s">
        <v>244</v>
      </c>
      <c r="L57" s="78" t="s">
        <v>245</v>
      </c>
      <c r="M57" s="79">
        <v>60</v>
      </c>
      <c r="N57" s="80"/>
      <c r="O57" s="80"/>
      <c r="P57" s="80"/>
      <c r="Q57" s="205"/>
      <c r="R57" s="212">
        <v>335000</v>
      </c>
      <c r="S57" s="213">
        <v>10</v>
      </c>
      <c r="T57" s="208"/>
      <c r="U57" s="208"/>
      <c r="V57" s="40"/>
      <c r="W57" s="43">
        <f t="shared" si="5"/>
        <v>-10</v>
      </c>
      <c r="X57" s="1">
        <f t="shared" si="6"/>
        <v>0</v>
      </c>
      <c r="Y57" s="1">
        <f t="shared" si="2"/>
        <v>0</v>
      </c>
      <c r="Z57" s="92">
        <f t="shared" si="3"/>
        <v>335000</v>
      </c>
      <c r="AA57" s="2"/>
      <c r="AB57" s="3"/>
      <c r="AC57" s="96"/>
      <c r="AD57" s="4"/>
      <c r="AE57" s="81">
        <v>65000</v>
      </c>
      <c r="AF57" s="81">
        <v>100000</v>
      </c>
      <c r="AG57" s="81">
        <v>70000</v>
      </c>
      <c r="AH57" s="81">
        <v>100000</v>
      </c>
      <c r="AI57" s="4"/>
      <c r="AJ57" s="91"/>
    </row>
    <row r="58" spans="1:36" s="32" customFormat="1" ht="30" customHeight="1">
      <c r="A58" s="12"/>
      <c r="B58" s="33" t="s">
        <v>313</v>
      </c>
      <c r="C58" s="34" t="s">
        <v>95</v>
      </c>
      <c r="D58" s="34"/>
      <c r="E58" s="35" t="s">
        <v>246</v>
      </c>
      <c r="F58" s="36">
        <f t="shared" si="4"/>
        <v>0.5</v>
      </c>
      <c r="G58" s="37" t="s">
        <v>23</v>
      </c>
      <c r="H58" s="37" t="s">
        <v>24</v>
      </c>
      <c r="I58" s="75" t="s">
        <v>247</v>
      </c>
      <c r="J58" s="76" t="s">
        <v>243</v>
      </c>
      <c r="K58" s="77" t="s">
        <v>248</v>
      </c>
      <c r="L58" s="78" t="s">
        <v>238</v>
      </c>
      <c r="M58" s="79">
        <v>54</v>
      </c>
      <c r="N58" s="80"/>
      <c r="O58" s="80"/>
      <c r="P58" s="80"/>
      <c r="Q58" s="205"/>
      <c r="R58" s="212">
        <v>335000</v>
      </c>
      <c r="S58" s="213">
        <v>10</v>
      </c>
      <c r="T58" s="208"/>
      <c r="U58" s="208"/>
      <c r="V58" s="40"/>
      <c r="W58" s="43">
        <f t="shared" si="5"/>
        <v>-10</v>
      </c>
      <c r="X58" s="1">
        <f t="shared" si="6"/>
        <v>0</v>
      </c>
      <c r="Y58" s="1">
        <f t="shared" si="2"/>
        <v>0</v>
      </c>
      <c r="Z58" s="92">
        <f t="shared" si="3"/>
        <v>335000</v>
      </c>
      <c r="AA58" s="2"/>
      <c r="AB58" s="3"/>
      <c r="AC58" s="96"/>
      <c r="AD58" s="4"/>
      <c r="AE58" s="81">
        <v>65000</v>
      </c>
      <c r="AF58" s="81">
        <v>100000</v>
      </c>
      <c r="AG58" s="81">
        <v>70000</v>
      </c>
      <c r="AH58" s="81">
        <v>100000</v>
      </c>
      <c r="AI58" s="4"/>
      <c r="AJ58" s="91"/>
    </row>
    <row r="59" spans="1:36" s="32" customFormat="1" ht="30" customHeight="1">
      <c r="A59" s="12"/>
      <c r="B59" s="33" t="s">
        <v>314</v>
      </c>
      <c r="C59" s="34" t="s">
        <v>95</v>
      </c>
      <c r="D59" s="34"/>
      <c r="E59" s="35" t="s">
        <v>249</v>
      </c>
      <c r="F59" s="36">
        <f t="shared" si="4"/>
        <v>0.5</v>
      </c>
      <c r="G59" s="37" t="s">
        <v>23</v>
      </c>
      <c r="H59" s="37" t="s">
        <v>24</v>
      </c>
      <c r="I59" s="75" t="s">
        <v>250</v>
      </c>
      <c r="J59" s="76" t="s">
        <v>251</v>
      </c>
      <c r="K59" s="77" t="s">
        <v>252</v>
      </c>
      <c r="L59" s="78" t="s">
        <v>241</v>
      </c>
      <c r="M59" s="79">
        <v>55</v>
      </c>
      <c r="N59" s="80"/>
      <c r="O59" s="80"/>
      <c r="P59" s="80"/>
      <c r="Q59" s="205"/>
      <c r="R59" s="212">
        <v>335000</v>
      </c>
      <c r="S59" s="213">
        <v>10</v>
      </c>
      <c r="T59" s="208"/>
      <c r="U59" s="208"/>
      <c r="V59" s="40"/>
      <c r="W59" s="43">
        <f t="shared" si="5"/>
        <v>-10</v>
      </c>
      <c r="X59" s="1">
        <f t="shared" si="6"/>
        <v>0</v>
      </c>
      <c r="Y59" s="1">
        <f t="shared" si="2"/>
        <v>0</v>
      </c>
      <c r="Z59" s="92">
        <f t="shared" si="3"/>
        <v>335000</v>
      </c>
      <c r="AA59" s="2"/>
      <c r="AB59" s="3"/>
      <c r="AC59" s="96"/>
      <c r="AD59" s="4"/>
      <c r="AE59" s="81">
        <v>65000</v>
      </c>
      <c r="AF59" s="81">
        <v>100000</v>
      </c>
      <c r="AG59" s="81">
        <v>70000</v>
      </c>
      <c r="AH59" s="81">
        <v>100000</v>
      </c>
      <c r="AI59" s="4"/>
      <c r="AJ59" s="91"/>
    </row>
    <row r="60" spans="1:36" s="32" customFormat="1" ht="30" customHeight="1">
      <c r="A60" s="12"/>
      <c r="B60" s="33" t="s">
        <v>315</v>
      </c>
      <c r="C60" s="34" t="s">
        <v>95</v>
      </c>
      <c r="D60" s="34"/>
      <c r="E60" s="35" t="s">
        <v>246</v>
      </c>
      <c r="F60" s="36">
        <f t="shared" si="4"/>
        <v>0.5</v>
      </c>
      <c r="G60" s="37" t="s">
        <v>23</v>
      </c>
      <c r="H60" s="37" t="s">
        <v>24</v>
      </c>
      <c r="I60" s="75" t="s">
        <v>253</v>
      </c>
      <c r="J60" s="76" t="s">
        <v>254</v>
      </c>
      <c r="K60" s="77" t="s">
        <v>233</v>
      </c>
      <c r="L60" s="78" t="s">
        <v>245</v>
      </c>
      <c r="M60" s="79">
        <v>60</v>
      </c>
      <c r="N60" s="80"/>
      <c r="O60" s="80"/>
      <c r="P60" s="80"/>
      <c r="Q60" s="205"/>
      <c r="R60" s="212">
        <v>335000</v>
      </c>
      <c r="S60" s="213">
        <v>10</v>
      </c>
      <c r="T60" s="208"/>
      <c r="U60" s="208"/>
      <c r="V60" s="40"/>
      <c r="W60" s="43">
        <f t="shared" si="5"/>
        <v>-10</v>
      </c>
      <c r="X60" s="1">
        <f t="shared" si="6"/>
        <v>0</v>
      </c>
      <c r="Y60" s="1">
        <f t="shared" si="2"/>
        <v>0</v>
      </c>
      <c r="Z60" s="92">
        <f t="shared" si="3"/>
        <v>335000</v>
      </c>
      <c r="AA60" s="2"/>
      <c r="AB60" s="3"/>
      <c r="AC60" s="96"/>
      <c r="AD60" s="4"/>
      <c r="AE60" s="81">
        <v>65000</v>
      </c>
      <c r="AF60" s="81">
        <v>100000</v>
      </c>
      <c r="AG60" s="81">
        <v>70000</v>
      </c>
      <c r="AH60" s="81">
        <v>100000</v>
      </c>
      <c r="AI60" s="4"/>
      <c r="AJ60" s="91"/>
    </row>
    <row r="61" spans="1:36" s="32" customFormat="1" ht="30" customHeight="1">
      <c r="A61" s="12"/>
      <c r="B61" s="33" t="s">
        <v>316</v>
      </c>
      <c r="C61" s="34" t="s">
        <v>95</v>
      </c>
      <c r="D61" s="34"/>
      <c r="E61" s="35" t="s">
        <v>249</v>
      </c>
      <c r="F61" s="36">
        <f t="shared" si="4"/>
        <v>0.5</v>
      </c>
      <c r="G61" s="37" t="s">
        <v>23</v>
      </c>
      <c r="H61" s="37" t="s">
        <v>24</v>
      </c>
      <c r="I61" s="75" t="s">
        <v>255</v>
      </c>
      <c r="J61" s="76" t="s">
        <v>256</v>
      </c>
      <c r="K61" s="77" t="s">
        <v>257</v>
      </c>
      <c r="L61" s="78" t="s">
        <v>258</v>
      </c>
      <c r="M61" s="79">
        <v>54</v>
      </c>
      <c r="N61" s="80"/>
      <c r="O61" s="80"/>
      <c r="P61" s="80"/>
      <c r="Q61" s="205"/>
      <c r="R61" s="212">
        <v>335000</v>
      </c>
      <c r="S61" s="213">
        <v>10</v>
      </c>
      <c r="T61" s="208"/>
      <c r="U61" s="208"/>
      <c r="V61" s="40"/>
      <c r="W61" s="43">
        <f t="shared" si="5"/>
        <v>-10</v>
      </c>
      <c r="X61" s="1">
        <f t="shared" si="6"/>
        <v>0</v>
      </c>
      <c r="Y61" s="1">
        <f t="shared" si="2"/>
        <v>0</v>
      </c>
      <c r="Z61" s="92">
        <f t="shared" si="3"/>
        <v>335000</v>
      </c>
      <c r="AA61" s="2"/>
      <c r="AB61" s="3"/>
      <c r="AC61" s="96"/>
      <c r="AD61" s="4"/>
      <c r="AE61" s="81">
        <v>65000</v>
      </c>
      <c r="AF61" s="81">
        <v>100000</v>
      </c>
      <c r="AG61" s="81">
        <v>70000</v>
      </c>
      <c r="AH61" s="81">
        <v>100000</v>
      </c>
      <c r="AI61" s="4"/>
      <c r="AJ61" s="91"/>
    </row>
    <row r="62" spans="1:36" s="32" customFormat="1" ht="30" customHeight="1">
      <c r="A62" s="12"/>
      <c r="B62" s="33" t="s">
        <v>317</v>
      </c>
      <c r="C62" s="34" t="s">
        <v>95</v>
      </c>
      <c r="D62" s="34"/>
      <c r="E62" s="35" t="s">
        <v>223</v>
      </c>
      <c r="F62" s="36">
        <f t="shared" si="4"/>
        <v>0.5</v>
      </c>
      <c r="G62" s="37" t="s">
        <v>23</v>
      </c>
      <c r="H62" s="37" t="s">
        <v>24</v>
      </c>
      <c r="I62" s="75" t="s">
        <v>259</v>
      </c>
      <c r="J62" s="76" t="s">
        <v>254</v>
      </c>
      <c r="K62" s="77" t="s">
        <v>260</v>
      </c>
      <c r="L62" s="78" t="s">
        <v>241</v>
      </c>
      <c r="M62" s="79">
        <v>55</v>
      </c>
      <c r="N62" s="80"/>
      <c r="O62" s="80"/>
      <c r="P62" s="80"/>
      <c r="Q62" s="205"/>
      <c r="R62" s="212">
        <v>335000</v>
      </c>
      <c r="S62" s="213">
        <v>10</v>
      </c>
      <c r="T62" s="208"/>
      <c r="U62" s="208"/>
      <c r="V62" s="40"/>
      <c r="W62" s="43">
        <f t="shared" si="5"/>
        <v>-10</v>
      </c>
      <c r="X62" s="1">
        <f t="shared" si="6"/>
        <v>0</v>
      </c>
      <c r="Y62" s="1">
        <f t="shared" si="2"/>
        <v>0</v>
      </c>
      <c r="Z62" s="92">
        <f t="shared" si="3"/>
        <v>335000</v>
      </c>
      <c r="AA62" s="2"/>
      <c r="AB62" s="3"/>
      <c r="AC62" s="96"/>
      <c r="AD62" s="4"/>
      <c r="AE62" s="81">
        <v>65000</v>
      </c>
      <c r="AF62" s="81">
        <v>100000</v>
      </c>
      <c r="AG62" s="81">
        <v>70000</v>
      </c>
      <c r="AH62" s="81">
        <v>100000</v>
      </c>
      <c r="AI62" s="4"/>
      <c r="AJ62" s="91"/>
    </row>
    <row r="63" spans="1:36" s="32" customFormat="1" ht="30" customHeight="1">
      <c r="A63" s="12"/>
      <c r="B63" s="33" t="s">
        <v>318</v>
      </c>
      <c r="C63" s="34" t="s">
        <v>95</v>
      </c>
      <c r="D63" s="34"/>
      <c r="E63" s="35" t="s">
        <v>249</v>
      </c>
      <c r="F63" s="36">
        <f t="shared" si="4"/>
        <v>0.5</v>
      </c>
      <c r="G63" s="37" t="s">
        <v>23</v>
      </c>
      <c r="H63" s="37" t="s">
        <v>24</v>
      </c>
      <c r="I63" s="75" t="s">
        <v>261</v>
      </c>
      <c r="J63" s="76" t="s">
        <v>262</v>
      </c>
      <c r="K63" s="77" t="s">
        <v>229</v>
      </c>
      <c r="L63" s="78" t="s">
        <v>234</v>
      </c>
      <c r="M63" s="79">
        <v>60</v>
      </c>
      <c r="N63" s="80"/>
      <c r="O63" s="80"/>
      <c r="P63" s="80"/>
      <c r="Q63" s="205"/>
      <c r="R63" s="212">
        <v>335000</v>
      </c>
      <c r="S63" s="213">
        <v>10</v>
      </c>
      <c r="T63" s="208"/>
      <c r="U63" s="208"/>
      <c r="V63" s="40"/>
      <c r="W63" s="43">
        <f t="shared" si="5"/>
        <v>-10</v>
      </c>
      <c r="X63" s="1">
        <f t="shared" si="6"/>
        <v>0</v>
      </c>
      <c r="Y63" s="1">
        <f t="shared" si="2"/>
        <v>0</v>
      </c>
      <c r="Z63" s="92">
        <f t="shared" si="3"/>
        <v>335000</v>
      </c>
      <c r="AA63" s="2"/>
      <c r="AB63" s="3"/>
      <c r="AC63" s="96"/>
      <c r="AD63" s="4"/>
      <c r="AE63" s="81">
        <v>65000</v>
      </c>
      <c r="AF63" s="81">
        <v>100000</v>
      </c>
      <c r="AG63" s="81">
        <v>70000</v>
      </c>
      <c r="AH63" s="81">
        <v>100000</v>
      </c>
      <c r="AI63" s="4"/>
      <c r="AJ63" s="91"/>
    </row>
    <row r="64" spans="1:36" s="32" customFormat="1" ht="30" customHeight="1">
      <c r="A64" s="12"/>
      <c r="B64" s="33" t="s">
        <v>319</v>
      </c>
      <c r="C64" s="34" t="s">
        <v>95</v>
      </c>
      <c r="D64" s="34"/>
      <c r="E64" s="35" t="s">
        <v>223</v>
      </c>
      <c r="F64" s="36">
        <f t="shared" si="4"/>
        <v>0.5</v>
      </c>
      <c r="G64" s="37" t="s">
        <v>23</v>
      </c>
      <c r="H64" s="37" t="s">
        <v>24</v>
      </c>
      <c r="I64" s="75" t="s">
        <v>263</v>
      </c>
      <c r="J64" s="76" t="s">
        <v>264</v>
      </c>
      <c r="K64" s="77" t="s">
        <v>265</v>
      </c>
      <c r="L64" s="78" t="s">
        <v>266</v>
      </c>
      <c r="M64" s="79">
        <v>54</v>
      </c>
      <c r="N64" s="80"/>
      <c r="O64" s="80"/>
      <c r="P64" s="80"/>
      <c r="Q64" s="205"/>
      <c r="R64" s="212">
        <v>335000</v>
      </c>
      <c r="S64" s="213">
        <v>10</v>
      </c>
      <c r="T64" s="208"/>
      <c r="U64" s="208"/>
      <c r="V64" s="40"/>
      <c r="W64" s="43">
        <f t="shared" si="5"/>
        <v>-10</v>
      </c>
      <c r="X64" s="1">
        <f t="shared" si="6"/>
        <v>0</v>
      </c>
      <c r="Y64" s="1">
        <f t="shared" si="2"/>
        <v>0</v>
      </c>
      <c r="Z64" s="92">
        <f t="shared" si="3"/>
        <v>335000</v>
      </c>
      <c r="AA64" s="2"/>
      <c r="AB64" s="3"/>
      <c r="AC64" s="96"/>
      <c r="AD64" s="4"/>
      <c r="AE64" s="81">
        <v>65000</v>
      </c>
      <c r="AF64" s="81">
        <v>100000</v>
      </c>
      <c r="AG64" s="81">
        <v>70000</v>
      </c>
      <c r="AH64" s="81">
        <v>100000</v>
      </c>
      <c r="AI64" s="4"/>
      <c r="AJ64" s="91"/>
    </row>
    <row r="65" spans="1:36" s="32" customFormat="1" ht="30" customHeight="1">
      <c r="A65" s="12"/>
      <c r="B65" s="33" t="s">
        <v>320</v>
      </c>
      <c r="C65" s="34" t="s">
        <v>95</v>
      </c>
      <c r="D65" s="34"/>
      <c r="E65" s="35" t="s">
        <v>235</v>
      </c>
      <c r="F65" s="36">
        <f t="shared" si="4"/>
        <v>0.5</v>
      </c>
      <c r="G65" s="37" t="s">
        <v>23</v>
      </c>
      <c r="H65" s="37" t="s">
        <v>24</v>
      </c>
      <c r="I65" s="75" t="s">
        <v>267</v>
      </c>
      <c r="J65" s="76" t="s">
        <v>268</v>
      </c>
      <c r="K65" s="77" t="s">
        <v>252</v>
      </c>
      <c r="L65" s="78" t="s">
        <v>269</v>
      </c>
      <c r="M65" s="79">
        <v>55</v>
      </c>
      <c r="N65" s="80"/>
      <c r="O65" s="80"/>
      <c r="P65" s="80"/>
      <c r="Q65" s="205"/>
      <c r="R65" s="212">
        <v>335000</v>
      </c>
      <c r="S65" s="213">
        <v>10</v>
      </c>
      <c r="T65" s="208"/>
      <c r="U65" s="208"/>
      <c r="V65" s="40"/>
      <c r="W65" s="43">
        <f t="shared" si="5"/>
        <v>-10</v>
      </c>
      <c r="X65" s="1">
        <f t="shared" si="6"/>
        <v>0</v>
      </c>
      <c r="Y65" s="1">
        <f t="shared" si="2"/>
        <v>0</v>
      </c>
      <c r="Z65" s="92">
        <f t="shared" si="3"/>
        <v>335000</v>
      </c>
      <c r="AA65" s="2"/>
      <c r="AB65" s="3"/>
      <c r="AC65" s="96"/>
      <c r="AD65" s="4"/>
      <c r="AE65" s="81">
        <v>65000</v>
      </c>
      <c r="AF65" s="81">
        <v>100000</v>
      </c>
      <c r="AG65" s="81">
        <v>70000</v>
      </c>
      <c r="AH65" s="81">
        <v>100000</v>
      </c>
      <c r="AI65" s="4"/>
      <c r="AJ65" s="91"/>
    </row>
    <row r="66" spans="1:36" s="32" customFormat="1" ht="30" customHeight="1">
      <c r="A66" s="12"/>
      <c r="B66" s="33" t="s">
        <v>321</v>
      </c>
      <c r="C66" s="34" t="s">
        <v>95</v>
      </c>
      <c r="D66" s="34"/>
      <c r="E66" s="35" t="s">
        <v>235</v>
      </c>
      <c r="F66" s="36">
        <f t="shared" si="4"/>
        <v>0.5</v>
      </c>
      <c r="G66" s="37" t="s">
        <v>23</v>
      </c>
      <c r="H66" s="37" t="s">
        <v>24</v>
      </c>
      <c r="I66" s="75" t="s">
        <v>270</v>
      </c>
      <c r="J66" s="76" t="s">
        <v>173</v>
      </c>
      <c r="K66" s="77" t="s">
        <v>194</v>
      </c>
      <c r="L66" s="78" t="s">
        <v>271</v>
      </c>
      <c r="M66" s="79">
        <v>20</v>
      </c>
      <c r="N66" s="80"/>
      <c r="O66" s="80"/>
      <c r="P66" s="80"/>
      <c r="Q66" s="205"/>
      <c r="R66" s="212">
        <v>290000</v>
      </c>
      <c r="S66" s="213">
        <v>53</v>
      </c>
      <c r="T66" s="208"/>
      <c r="U66" s="208"/>
      <c r="V66" s="40"/>
      <c r="W66" s="43">
        <f t="shared" si="5"/>
        <v>-53</v>
      </c>
      <c r="X66" s="1">
        <f t="shared" si="6"/>
        <v>0</v>
      </c>
      <c r="Y66" s="1">
        <f t="shared" si="2"/>
        <v>0</v>
      </c>
      <c r="Z66" s="92">
        <f t="shared" si="3"/>
        <v>290000</v>
      </c>
      <c r="AA66" s="2"/>
      <c r="AB66" s="3"/>
      <c r="AC66" s="96"/>
      <c r="AD66" s="4"/>
      <c r="AE66" s="81">
        <v>35000</v>
      </c>
      <c r="AF66" s="81">
        <v>90000</v>
      </c>
      <c r="AG66" s="81">
        <v>65000</v>
      </c>
      <c r="AH66" s="81">
        <v>100000</v>
      </c>
      <c r="AI66" s="4"/>
      <c r="AJ66" s="91"/>
    </row>
    <row r="67" spans="1:36" s="32" customFormat="1" ht="30" customHeight="1">
      <c r="A67" s="12"/>
      <c r="B67" s="33" t="s">
        <v>322</v>
      </c>
      <c r="C67" s="34" t="s">
        <v>95</v>
      </c>
      <c r="D67" s="34"/>
      <c r="E67" s="35" t="s">
        <v>235</v>
      </c>
      <c r="F67" s="36">
        <f t="shared" si="4"/>
        <v>0.5</v>
      </c>
      <c r="G67" s="37" t="s">
        <v>23</v>
      </c>
      <c r="H67" s="37" t="s">
        <v>24</v>
      </c>
      <c r="I67" s="75" t="s">
        <v>272</v>
      </c>
      <c r="J67" s="76" t="s">
        <v>177</v>
      </c>
      <c r="K67" s="77" t="s">
        <v>273</v>
      </c>
      <c r="L67" s="78" t="s">
        <v>274</v>
      </c>
      <c r="M67" s="79">
        <v>30</v>
      </c>
      <c r="N67" s="80"/>
      <c r="O67" s="80"/>
      <c r="P67" s="80"/>
      <c r="Q67" s="205"/>
      <c r="R67" s="212">
        <v>290000</v>
      </c>
      <c r="S67" s="213">
        <v>42</v>
      </c>
      <c r="T67" s="208"/>
      <c r="U67" s="208"/>
      <c r="V67" s="40"/>
      <c r="W67" s="43">
        <f t="shared" si="5"/>
        <v>-42</v>
      </c>
      <c r="X67" s="1">
        <f t="shared" si="6"/>
        <v>0</v>
      </c>
      <c r="Y67" s="1">
        <f t="shared" si="2"/>
        <v>0</v>
      </c>
      <c r="Z67" s="92">
        <f t="shared" si="3"/>
        <v>290000</v>
      </c>
      <c r="AA67" s="2"/>
      <c r="AB67" s="3"/>
      <c r="AC67" s="96"/>
      <c r="AD67" s="4"/>
      <c r="AE67" s="81">
        <v>35000</v>
      </c>
      <c r="AF67" s="81">
        <v>90000</v>
      </c>
      <c r="AG67" s="81">
        <v>65000</v>
      </c>
      <c r="AH67" s="81">
        <v>100000</v>
      </c>
      <c r="AI67" s="4"/>
      <c r="AJ67" s="91"/>
    </row>
    <row r="68" spans="1:36" s="32" customFormat="1" ht="30" customHeight="1">
      <c r="A68" s="12"/>
      <c r="B68" s="33" t="s">
        <v>323</v>
      </c>
      <c r="C68" s="34" t="s">
        <v>95</v>
      </c>
      <c r="D68" s="34"/>
      <c r="E68" s="35" t="s">
        <v>235</v>
      </c>
      <c r="F68" s="36">
        <f t="shared" si="4"/>
        <v>0.5</v>
      </c>
      <c r="G68" s="37" t="s">
        <v>23</v>
      </c>
      <c r="H68" s="37" t="s">
        <v>24</v>
      </c>
      <c r="I68" s="75" t="s">
        <v>275</v>
      </c>
      <c r="J68" s="76" t="s">
        <v>276</v>
      </c>
      <c r="K68" s="77" t="s">
        <v>260</v>
      </c>
      <c r="L68" s="78" t="s">
        <v>277</v>
      </c>
      <c r="M68" s="79">
        <v>55</v>
      </c>
      <c r="N68" s="80"/>
      <c r="O68" s="80"/>
      <c r="P68" s="80"/>
      <c r="Q68" s="205"/>
      <c r="R68" s="212">
        <v>335000</v>
      </c>
      <c r="S68" s="213">
        <v>11</v>
      </c>
      <c r="T68" s="208"/>
      <c r="U68" s="208"/>
      <c r="V68" s="40"/>
      <c r="W68" s="43">
        <f t="shared" si="5"/>
        <v>-11</v>
      </c>
      <c r="X68" s="1">
        <f t="shared" si="6"/>
        <v>0</v>
      </c>
      <c r="Y68" s="1">
        <f t="shared" si="2"/>
        <v>0</v>
      </c>
      <c r="Z68" s="92">
        <f t="shared" si="3"/>
        <v>335000</v>
      </c>
      <c r="AA68" s="2"/>
      <c r="AB68" s="3"/>
      <c r="AC68" s="96"/>
      <c r="AD68" s="4"/>
      <c r="AE68" s="81">
        <v>65000</v>
      </c>
      <c r="AF68" s="81">
        <v>100000</v>
      </c>
      <c r="AG68" s="81">
        <v>70000</v>
      </c>
      <c r="AH68" s="81">
        <v>100000</v>
      </c>
      <c r="AI68" s="4"/>
      <c r="AJ68" s="91"/>
    </row>
    <row r="69" spans="1:36" s="32" customFormat="1" ht="30" customHeight="1">
      <c r="A69" s="12"/>
      <c r="B69" s="33" t="s">
        <v>324</v>
      </c>
      <c r="C69" s="34" t="s">
        <v>95</v>
      </c>
      <c r="D69" s="34"/>
      <c r="E69" s="35" t="s">
        <v>235</v>
      </c>
      <c r="F69" s="36">
        <f t="shared" si="4"/>
        <v>0.5</v>
      </c>
      <c r="G69" s="37" t="s">
        <v>23</v>
      </c>
      <c r="H69" s="37" t="s">
        <v>24</v>
      </c>
      <c r="I69" s="75" t="s">
        <v>278</v>
      </c>
      <c r="J69" s="76" t="s">
        <v>173</v>
      </c>
      <c r="K69" s="77" t="s">
        <v>279</v>
      </c>
      <c r="L69" s="78" t="s">
        <v>280</v>
      </c>
      <c r="M69" s="79">
        <v>30</v>
      </c>
      <c r="N69" s="80"/>
      <c r="O69" s="80"/>
      <c r="P69" s="80"/>
      <c r="Q69" s="205"/>
      <c r="R69" s="212">
        <v>290000</v>
      </c>
      <c r="S69" s="213">
        <v>52</v>
      </c>
      <c r="T69" s="208"/>
      <c r="U69" s="208"/>
      <c r="V69" s="40"/>
      <c r="W69" s="43">
        <f t="shared" si="5"/>
        <v>-52</v>
      </c>
      <c r="X69" s="1">
        <f t="shared" si="6"/>
        <v>0</v>
      </c>
      <c r="Y69" s="1">
        <f t="shared" si="2"/>
        <v>0</v>
      </c>
      <c r="Z69" s="92">
        <f t="shared" si="3"/>
        <v>290000</v>
      </c>
      <c r="AA69" s="2"/>
      <c r="AB69" s="3"/>
      <c r="AC69" s="96"/>
      <c r="AD69" s="4"/>
      <c r="AE69" s="81">
        <v>35000</v>
      </c>
      <c r="AF69" s="81">
        <v>90000</v>
      </c>
      <c r="AG69" s="81">
        <v>65000</v>
      </c>
      <c r="AH69" s="81">
        <v>100000</v>
      </c>
      <c r="AI69" s="4"/>
      <c r="AJ69" s="91"/>
    </row>
    <row r="70" spans="1:36" s="32" customFormat="1" ht="30" customHeight="1">
      <c r="A70" s="12"/>
      <c r="B70" s="33" t="s">
        <v>325</v>
      </c>
      <c r="C70" s="34" t="s">
        <v>95</v>
      </c>
      <c r="D70" s="34"/>
      <c r="E70" s="35" t="s">
        <v>246</v>
      </c>
      <c r="F70" s="36">
        <f t="shared" si="4"/>
        <v>0.5</v>
      </c>
      <c r="G70" s="37" t="s">
        <v>23</v>
      </c>
      <c r="H70" s="37" t="s">
        <v>24</v>
      </c>
      <c r="I70" s="75" t="s">
        <v>281</v>
      </c>
      <c r="J70" s="76" t="s">
        <v>173</v>
      </c>
      <c r="K70" s="77" t="s">
        <v>240</v>
      </c>
      <c r="L70" s="78" t="s">
        <v>282</v>
      </c>
      <c r="M70" s="79">
        <v>30</v>
      </c>
      <c r="N70" s="80"/>
      <c r="O70" s="80"/>
      <c r="P70" s="80"/>
      <c r="Q70" s="205"/>
      <c r="R70" s="212">
        <v>17500</v>
      </c>
      <c r="S70" s="213">
        <v>53</v>
      </c>
      <c r="T70" s="208"/>
      <c r="U70" s="208"/>
      <c r="V70" s="40"/>
      <c r="W70" s="43">
        <f t="shared" si="5"/>
        <v>-53</v>
      </c>
      <c r="X70" s="1">
        <f t="shared" si="6"/>
        <v>0</v>
      </c>
      <c r="Y70" s="1">
        <f t="shared" si="2"/>
        <v>0</v>
      </c>
      <c r="Z70" s="92">
        <f t="shared" si="3"/>
        <v>17500</v>
      </c>
      <c r="AA70" s="2"/>
      <c r="AB70" s="3"/>
      <c r="AC70" s="96"/>
      <c r="AD70" s="4"/>
      <c r="AE70" s="4"/>
      <c r="AF70" s="4"/>
      <c r="AG70" s="4"/>
      <c r="AH70" s="4"/>
      <c r="AI70" s="81">
        <v>17500</v>
      </c>
      <c r="AJ70" s="91"/>
    </row>
    <row r="71" spans="1:36" ht="30" customHeight="1">
      <c r="A71" s="12"/>
      <c r="B71" s="33" t="s">
        <v>326</v>
      </c>
      <c r="C71" s="34" t="s">
        <v>95</v>
      </c>
      <c r="D71" s="34"/>
      <c r="E71" s="35" t="s">
        <v>223</v>
      </c>
      <c r="F71" s="36">
        <f t="shared" si="4"/>
        <v>0.5</v>
      </c>
      <c r="G71" s="37" t="s">
        <v>23</v>
      </c>
      <c r="H71" s="37" t="s">
        <v>24</v>
      </c>
      <c r="I71" s="75" t="s">
        <v>283</v>
      </c>
      <c r="J71" s="76" t="s">
        <v>167</v>
      </c>
      <c r="K71" s="77" t="s">
        <v>240</v>
      </c>
      <c r="L71" s="78" t="s">
        <v>284</v>
      </c>
      <c r="M71" s="79">
        <v>30</v>
      </c>
      <c r="N71" s="80"/>
      <c r="O71" s="80"/>
      <c r="P71" s="80"/>
      <c r="Q71" s="205"/>
      <c r="R71" s="212">
        <v>255000</v>
      </c>
      <c r="S71" s="213">
        <v>53</v>
      </c>
      <c r="T71" s="208"/>
      <c r="U71" s="208"/>
      <c r="V71" s="40"/>
      <c r="W71" s="43">
        <f t="shared" si="5"/>
        <v>-53</v>
      </c>
      <c r="X71" s="1">
        <f t="shared" si="6"/>
        <v>0</v>
      </c>
      <c r="Y71" s="1">
        <f t="shared" si="2"/>
        <v>0</v>
      </c>
      <c r="Z71" s="92">
        <f t="shared" si="3"/>
        <v>255000</v>
      </c>
      <c r="AA71" s="2"/>
      <c r="AB71" s="3"/>
      <c r="AC71" s="96"/>
      <c r="AD71" s="4"/>
      <c r="AE71" s="81">
        <v>0</v>
      </c>
      <c r="AF71" s="81">
        <v>90000</v>
      </c>
      <c r="AG71" s="81">
        <v>65000</v>
      </c>
      <c r="AH71" s="81">
        <v>100000</v>
      </c>
      <c r="AI71" s="4"/>
      <c r="AJ71" s="91"/>
    </row>
    <row r="72" spans="1:36" ht="30" customHeight="1">
      <c r="A72" s="12"/>
      <c r="B72" s="33" t="s">
        <v>327</v>
      </c>
      <c r="C72" s="34" t="s">
        <v>95</v>
      </c>
      <c r="D72" s="34"/>
      <c r="E72" s="35" t="s">
        <v>235</v>
      </c>
      <c r="F72" s="36">
        <f t="shared" si="4"/>
        <v>0.5</v>
      </c>
      <c r="G72" s="37" t="s">
        <v>23</v>
      </c>
      <c r="H72" s="37" t="s">
        <v>24</v>
      </c>
      <c r="I72" s="75" t="s">
        <v>285</v>
      </c>
      <c r="J72" s="76" t="s">
        <v>167</v>
      </c>
      <c r="K72" s="77" t="s">
        <v>257</v>
      </c>
      <c r="L72" s="78" t="s">
        <v>286</v>
      </c>
      <c r="M72" s="79">
        <v>65</v>
      </c>
      <c r="N72" s="80"/>
      <c r="O72" s="80"/>
      <c r="P72" s="80"/>
      <c r="Q72" s="205"/>
      <c r="R72" s="212">
        <v>440000</v>
      </c>
      <c r="S72" s="213">
        <v>52</v>
      </c>
      <c r="T72" s="208"/>
      <c r="U72" s="208"/>
      <c r="V72" s="40"/>
      <c r="W72" s="43">
        <f t="shared" si="5"/>
        <v>-52</v>
      </c>
      <c r="X72" s="1">
        <f t="shared" si="6"/>
        <v>0</v>
      </c>
      <c r="Y72" s="1">
        <f t="shared" si="2"/>
        <v>0</v>
      </c>
      <c r="Z72" s="92">
        <f t="shared" si="3"/>
        <v>440000</v>
      </c>
      <c r="AA72" s="2"/>
      <c r="AB72" s="3"/>
      <c r="AC72" s="96"/>
      <c r="AD72" s="4"/>
      <c r="AE72" s="81">
        <v>81250</v>
      </c>
      <c r="AF72" s="81">
        <v>125000</v>
      </c>
      <c r="AG72" s="81">
        <v>87500</v>
      </c>
      <c r="AH72" s="81">
        <v>146250</v>
      </c>
      <c r="AI72" s="4"/>
      <c r="AJ72" s="91"/>
    </row>
    <row r="73" spans="1:36" s="32" customFormat="1" ht="30" customHeight="1">
      <c r="A73" s="12"/>
      <c r="B73" s="33"/>
      <c r="C73" s="34" t="s">
        <v>95</v>
      </c>
      <c r="D73" s="34"/>
      <c r="E73" s="35"/>
      <c r="F73" s="36">
        <f t="shared" si="4"/>
        <v>0.5</v>
      </c>
      <c r="G73" s="37"/>
      <c r="H73" s="37"/>
      <c r="I73" s="38"/>
      <c r="J73" s="39"/>
      <c r="K73" s="39"/>
      <c r="L73" s="39"/>
      <c r="M73" s="11"/>
      <c r="N73" s="40"/>
      <c r="O73" s="40"/>
      <c r="P73" s="40"/>
      <c r="Q73" s="206"/>
      <c r="R73" s="212"/>
      <c r="S73" s="214"/>
      <c r="T73" s="208"/>
      <c r="U73" s="208"/>
      <c r="V73" s="40"/>
      <c r="W73" s="43">
        <f t="shared" si="5"/>
        <v>0</v>
      </c>
      <c r="X73" s="1">
        <f t="shared" ref="X73:X87" si="7">R73*V73</f>
        <v>0</v>
      </c>
      <c r="Y73" s="1">
        <f t="shared" ref="Y73:Y87" si="8">R73*V73*F73</f>
        <v>0</v>
      </c>
      <c r="Z73" s="42">
        <f t="shared" si="3"/>
        <v>0</v>
      </c>
      <c r="AA73" s="2"/>
      <c r="AB73" s="3"/>
      <c r="AC73" s="4"/>
      <c r="AD73" s="4"/>
      <c r="AE73" s="4"/>
      <c r="AF73" s="4"/>
      <c r="AG73" s="10"/>
      <c r="AH73" s="10"/>
      <c r="AI73" s="5"/>
      <c r="AJ73" s="5"/>
    </row>
    <row r="74" spans="1:36" s="32" customFormat="1" ht="30" customHeight="1">
      <c r="A74" s="12"/>
      <c r="B74" s="33"/>
      <c r="C74" s="34" t="s">
        <v>95</v>
      </c>
      <c r="D74" s="34"/>
      <c r="E74" s="35"/>
      <c r="F74" s="36">
        <f t="shared" si="4"/>
        <v>0.5</v>
      </c>
      <c r="G74" s="37"/>
      <c r="H74" s="37"/>
      <c r="I74" s="38"/>
      <c r="J74" s="39"/>
      <c r="K74" s="39"/>
      <c r="L74" s="39"/>
      <c r="M74" s="11"/>
      <c r="N74" s="40"/>
      <c r="O74" s="40"/>
      <c r="P74" s="40"/>
      <c r="Q74" s="206"/>
      <c r="R74" s="212"/>
      <c r="S74" s="214"/>
      <c r="T74" s="208"/>
      <c r="U74" s="208"/>
      <c r="V74" s="40"/>
      <c r="W74" s="43">
        <f t="shared" si="5"/>
        <v>0</v>
      </c>
      <c r="X74" s="1">
        <f t="shared" si="7"/>
        <v>0</v>
      </c>
      <c r="Y74" s="1">
        <f t="shared" si="8"/>
        <v>0</v>
      </c>
      <c r="Z74" s="42">
        <f t="shared" si="3"/>
        <v>0</v>
      </c>
      <c r="AA74" s="2"/>
      <c r="AB74" s="3"/>
      <c r="AC74" s="4"/>
      <c r="AD74" s="4"/>
      <c r="AE74" s="4"/>
      <c r="AF74" s="4"/>
      <c r="AG74" s="10"/>
      <c r="AH74" s="10"/>
      <c r="AI74" s="5"/>
      <c r="AJ74" s="5"/>
    </row>
    <row r="75" spans="1:36" s="32" customFormat="1" ht="30" customHeight="1">
      <c r="A75" s="12"/>
      <c r="B75" s="33"/>
      <c r="C75" s="34" t="s">
        <v>95</v>
      </c>
      <c r="D75" s="34"/>
      <c r="E75" s="35"/>
      <c r="F75" s="36">
        <f t="shared" si="4"/>
        <v>0.5</v>
      </c>
      <c r="G75" s="37"/>
      <c r="H75" s="37"/>
      <c r="I75" s="38"/>
      <c r="J75" s="39"/>
      <c r="K75" s="39"/>
      <c r="L75" s="39"/>
      <c r="M75" s="11"/>
      <c r="N75" s="40"/>
      <c r="O75" s="40"/>
      <c r="P75" s="40"/>
      <c r="Q75" s="206"/>
      <c r="R75" s="212"/>
      <c r="S75" s="214"/>
      <c r="T75" s="208"/>
      <c r="U75" s="208"/>
      <c r="V75" s="40"/>
      <c r="W75" s="43">
        <f t="shared" si="5"/>
        <v>0</v>
      </c>
      <c r="X75" s="1">
        <f t="shared" si="7"/>
        <v>0</v>
      </c>
      <c r="Y75" s="1">
        <f t="shared" si="8"/>
        <v>0</v>
      </c>
      <c r="Z75" s="42">
        <f t="shared" si="3"/>
        <v>0</v>
      </c>
      <c r="AA75" s="2"/>
      <c r="AB75" s="3"/>
      <c r="AC75" s="4"/>
      <c r="AD75" s="4"/>
      <c r="AE75" s="4"/>
      <c r="AF75" s="4"/>
      <c r="AG75" s="10"/>
      <c r="AH75" s="10"/>
      <c r="AI75" s="5"/>
      <c r="AJ75" s="5"/>
    </row>
    <row r="76" spans="1:36" s="32" customFormat="1" ht="30" customHeight="1">
      <c r="A76" s="12"/>
      <c r="B76" s="33"/>
      <c r="C76" s="34" t="s">
        <v>95</v>
      </c>
      <c r="D76" s="34"/>
      <c r="E76" s="35"/>
      <c r="F76" s="36">
        <f t="shared" si="4"/>
        <v>0.5</v>
      </c>
      <c r="G76" s="37"/>
      <c r="H76" s="37"/>
      <c r="I76" s="38"/>
      <c r="J76" s="39"/>
      <c r="K76" s="39"/>
      <c r="L76" s="39"/>
      <c r="M76" s="11"/>
      <c r="N76" s="40"/>
      <c r="O76" s="40"/>
      <c r="P76" s="40"/>
      <c r="Q76" s="206"/>
      <c r="R76" s="212"/>
      <c r="S76" s="214"/>
      <c r="T76" s="208"/>
      <c r="U76" s="208"/>
      <c r="V76" s="40"/>
      <c r="W76" s="43">
        <f t="shared" si="5"/>
        <v>0</v>
      </c>
      <c r="X76" s="1">
        <f t="shared" si="7"/>
        <v>0</v>
      </c>
      <c r="Y76" s="1">
        <f t="shared" si="8"/>
        <v>0</v>
      </c>
      <c r="Z76" s="42">
        <f t="shared" si="3"/>
        <v>0</v>
      </c>
      <c r="AA76" s="2"/>
      <c r="AB76" s="3"/>
      <c r="AC76" s="4"/>
      <c r="AD76" s="4"/>
      <c r="AE76" s="4"/>
      <c r="AF76" s="4"/>
      <c r="AG76" s="10"/>
      <c r="AH76" s="10"/>
      <c r="AI76" s="5"/>
      <c r="AJ76" s="5"/>
    </row>
    <row r="77" spans="1:36" s="32" customFormat="1" ht="30" customHeight="1">
      <c r="A77" s="12"/>
      <c r="B77" s="33"/>
      <c r="C77" s="34" t="s">
        <v>95</v>
      </c>
      <c r="D77" s="34"/>
      <c r="E77" s="35"/>
      <c r="F77" s="36">
        <f t="shared" si="4"/>
        <v>0.5</v>
      </c>
      <c r="G77" s="37"/>
      <c r="H77" s="37"/>
      <c r="I77" s="38"/>
      <c r="J77" s="39"/>
      <c r="K77" s="39"/>
      <c r="L77" s="39"/>
      <c r="M77" s="11"/>
      <c r="N77" s="40"/>
      <c r="O77" s="40"/>
      <c r="P77" s="40"/>
      <c r="Q77" s="206"/>
      <c r="R77" s="212"/>
      <c r="S77" s="214"/>
      <c r="T77" s="208"/>
      <c r="U77" s="208"/>
      <c r="V77" s="40"/>
      <c r="W77" s="43">
        <f t="shared" si="5"/>
        <v>0</v>
      </c>
      <c r="X77" s="1">
        <f t="shared" si="7"/>
        <v>0</v>
      </c>
      <c r="Y77" s="1">
        <f t="shared" si="8"/>
        <v>0</v>
      </c>
      <c r="Z77" s="42">
        <f t="shared" si="3"/>
        <v>0</v>
      </c>
      <c r="AA77" s="2"/>
      <c r="AB77" s="3"/>
      <c r="AC77" s="4"/>
      <c r="AD77" s="4"/>
      <c r="AE77" s="4"/>
      <c r="AF77" s="4"/>
      <c r="AG77" s="10"/>
      <c r="AH77" s="10"/>
      <c r="AI77" s="5"/>
      <c r="AJ77" s="5"/>
    </row>
    <row r="78" spans="1:36" s="32" customFormat="1" ht="30" customHeight="1">
      <c r="A78" s="12"/>
      <c r="B78" s="33"/>
      <c r="C78" s="34" t="s">
        <v>95</v>
      </c>
      <c r="D78" s="34"/>
      <c r="E78" s="35"/>
      <c r="F78" s="36">
        <f t="shared" si="4"/>
        <v>0.5</v>
      </c>
      <c r="G78" s="37"/>
      <c r="H78" s="37"/>
      <c r="I78" s="38"/>
      <c r="J78" s="39"/>
      <c r="K78" s="39"/>
      <c r="L78" s="39"/>
      <c r="M78" s="11"/>
      <c r="N78" s="40"/>
      <c r="O78" s="40"/>
      <c r="P78" s="40"/>
      <c r="Q78" s="206"/>
      <c r="R78" s="212"/>
      <c r="S78" s="214"/>
      <c r="T78" s="208"/>
      <c r="U78" s="208"/>
      <c r="V78" s="40"/>
      <c r="W78" s="43">
        <f t="shared" si="5"/>
        <v>0</v>
      </c>
      <c r="X78" s="1">
        <f t="shared" si="7"/>
        <v>0</v>
      </c>
      <c r="Y78" s="1">
        <f t="shared" si="8"/>
        <v>0</v>
      </c>
      <c r="Z78" s="42">
        <f t="shared" si="3"/>
        <v>0</v>
      </c>
      <c r="AA78" s="2"/>
      <c r="AB78" s="3"/>
      <c r="AC78" s="4"/>
      <c r="AD78" s="4"/>
      <c r="AE78" s="4"/>
      <c r="AF78" s="4"/>
      <c r="AG78" s="10"/>
      <c r="AH78" s="10"/>
      <c r="AI78" s="5"/>
      <c r="AJ78" s="5"/>
    </row>
    <row r="79" spans="1:36" s="32" customFormat="1" ht="30" customHeight="1">
      <c r="A79" s="12"/>
      <c r="B79" s="33"/>
      <c r="C79" s="34" t="s">
        <v>95</v>
      </c>
      <c r="D79" s="34"/>
      <c r="E79" s="35"/>
      <c r="F79" s="36">
        <f t="shared" si="4"/>
        <v>0.5</v>
      </c>
      <c r="G79" s="37"/>
      <c r="H79" s="37"/>
      <c r="I79" s="38"/>
      <c r="J79" s="39"/>
      <c r="K79" s="39"/>
      <c r="L79" s="39"/>
      <c r="M79" s="11"/>
      <c r="N79" s="40"/>
      <c r="O79" s="40"/>
      <c r="P79" s="40"/>
      <c r="Q79" s="206"/>
      <c r="R79" s="212"/>
      <c r="S79" s="214"/>
      <c r="T79" s="208"/>
      <c r="U79" s="208"/>
      <c r="V79" s="40"/>
      <c r="W79" s="43">
        <f t="shared" si="5"/>
        <v>0</v>
      </c>
      <c r="X79" s="1">
        <f t="shared" si="7"/>
        <v>0</v>
      </c>
      <c r="Y79" s="1">
        <f t="shared" si="8"/>
        <v>0</v>
      </c>
      <c r="Z79" s="42">
        <f t="shared" si="3"/>
        <v>0</v>
      </c>
      <c r="AA79" s="2"/>
      <c r="AB79" s="3"/>
      <c r="AC79" s="4"/>
      <c r="AD79" s="4"/>
      <c r="AE79" s="4"/>
      <c r="AF79" s="4"/>
      <c r="AG79" s="10"/>
      <c r="AH79" s="10"/>
      <c r="AI79" s="5"/>
      <c r="AJ79" s="5"/>
    </row>
    <row r="80" spans="1:36" s="32" customFormat="1" ht="30" customHeight="1">
      <c r="A80" s="12"/>
      <c r="B80" s="33"/>
      <c r="C80" s="34" t="s">
        <v>95</v>
      </c>
      <c r="D80" s="34"/>
      <c r="E80" s="35"/>
      <c r="F80" s="36">
        <f t="shared" si="4"/>
        <v>0.5</v>
      </c>
      <c r="G80" s="37"/>
      <c r="H80" s="37"/>
      <c r="I80" s="38"/>
      <c r="J80" s="39"/>
      <c r="K80" s="39"/>
      <c r="L80" s="39"/>
      <c r="M80" s="11"/>
      <c r="N80" s="40"/>
      <c r="O80" s="40"/>
      <c r="P80" s="40"/>
      <c r="Q80" s="206"/>
      <c r="R80" s="212"/>
      <c r="S80" s="214"/>
      <c r="T80" s="208"/>
      <c r="U80" s="208"/>
      <c r="V80" s="40"/>
      <c r="W80" s="43">
        <f t="shared" si="5"/>
        <v>0</v>
      </c>
      <c r="X80" s="1">
        <f t="shared" si="7"/>
        <v>0</v>
      </c>
      <c r="Y80" s="1">
        <f t="shared" si="8"/>
        <v>0</v>
      </c>
      <c r="Z80" s="42">
        <f t="shared" si="3"/>
        <v>0</v>
      </c>
      <c r="AA80" s="2"/>
      <c r="AB80" s="3"/>
      <c r="AC80" s="4"/>
      <c r="AD80" s="4"/>
      <c r="AE80" s="4"/>
      <c r="AF80" s="4"/>
      <c r="AG80" s="10"/>
      <c r="AH80" s="10"/>
      <c r="AI80" s="5"/>
      <c r="AJ80" s="5"/>
    </row>
    <row r="81" spans="1:36" s="32" customFormat="1" ht="30" customHeight="1">
      <c r="A81" s="12"/>
      <c r="B81" s="33"/>
      <c r="C81" s="34" t="s">
        <v>95</v>
      </c>
      <c r="D81" s="34"/>
      <c r="E81" s="35"/>
      <c r="F81" s="36">
        <f t="shared" si="4"/>
        <v>0.5</v>
      </c>
      <c r="G81" s="37"/>
      <c r="H81" s="37"/>
      <c r="I81" s="38"/>
      <c r="J81" s="39"/>
      <c r="K81" s="39"/>
      <c r="L81" s="39"/>
      <c r="M81" s="11"/>
      <c r="N81" s="40"/>
      <c r="O81" s="40"/>
      <c r="P81" s="40"/>
      <c r="Q81" s="206"/>
      <c r="R81" s="212"/>
      <c r="S81" s="214"/>
      <c r="T81" s="208"/>
      <c r="U81" s="208"/>
      <c r="V81" s="40"/>
      <c r="W81" s="43">
        <f t="shared" si="5"/>
        <v>0</v>
      </c>
      <c r="X81" s="1">
        <f t="shared" si="7"/>
        <v>0</v>
      </c>
      <c r="Y81" s="1">
        <f t="shared" si="8"/>
        <v>0</v>
      </c>
      <c r="Z81" s="42">
        <f t="shared" si="3"/>
        <v>0</v>
      </c>
      <c r="AA81" s="2"/>
      <c r="AB81" s="3"/>
      <c r="AC81" s="4"/>
      <c r="AD81" s="4"/>
      <c r="AE81" s="4"/>
      <c r="AF81" s="4"/>
      <c r="AG81" s="10"/>
      <c r="AH81" s="10"/>
      <c r="AI81" s="5"/>
      <c r="AJ81" s="5"/>
    </row>
    <row r="82" spans="1:36" s="32" customFormat="1" ht="30" customHeight="1">
      <c r="A82" s="12"/>
      <c r="B82" s="33"/>
      <c r="C82" s="34" t="s">
        <v>95</v>
      </c>
      <c r="D82" s="34"/>
      <c r="E82" s="35"/>
      <c r="F82" s="36">
        <f t="shared" si="4"/>
        <v>0.5</v>
      </c>
      <c r="G82" s="37"/>
      <c r="H82" s="37"/>
      <c r="I82" s="38"/>
      <c r="J82" s="39"/>
      <c r="K82" s="39"/>
      <c r="L82" s="39"/>
      <c r="M82" s="11"/>
      <c r="N82" s="40"/>
      <c r="O82" s="40"/>
      <c r="P82" s="40"/>
      <c r="Q82" s="206"/>
      <c r="R82" s="212"/>
      <c r="S82" s="214"/>
      <c r="T82" s="208"/>
      <c r="U82" s="208"/>
      <c r="V82" s="40"/>
      <c r="W82" s="43">
        <f t="shared" si="5"/>
        <v>0</v>
      </c>
      <c r="X82" s="1">
        <f t="shared" si="7"/>
        <v>0</v>
      </c>
      <c r="Y82" s="1">
        <f t="shared" si="8"/>
        <v>0</v>
      </c>
      <c r="Z82" s="42">
        <f t="shared" si="3"/>
        <v>0</v>
      </c>
      <c r="AA82" s="2"/>
      <c r="AB82" s="3"/>
      <c r="AC82" s="4"/>
      <c r="AD82" s="4"/>
      <c r="AE82" s="4"/>
      <c r="AF82" s="4"/>
      <c r="AG82" s="10"/>
      <c r="AH82" s="10"/>
      <c r="AI82" s="5"/>
      <c r="AJ82" s="5"/>
    </row>
    <row r="83" spans="1:36" s="32" customFormat="1" ht="30" customHeight="1">
      <c r="A83" s="12"/>
      <c r="B83" s="33"/>
      <c r="C83" s="34" t="s">
        <v>95</v>
      </c>
      <c r="D83" s="34"/>
      <c r="E83" s="35"/>
      <c r="F83" s="36">
        <f t="shared" si="4"/>
        <v>0.5</v>
      </c>
      <c r="G83" s="37"/>
      <c r="H83" s="37"/>
      <c r="I83" s="38"/>
      <c r="J83" s="39"/>
      <c r="K83" s="39"/>
      <c r="L83" s="39"/>
      <c r="M83" s="11"/>
      <c r="N83" s="40"/>
      <c r="O83" s="40"/>
      <c r="P83" s="40"/>
      <c r="Q83" s="206"/>
      <c r="R83" s="212"/>
      <c r="S83" s="214"/>
      <c r="T83" s="208"/>
      <c r="U83" s="208"/>
      <c r="V83" s="40"/>
      <c r="W83" s="43">
        <f t="shared" si="5"/>
        <v>0</v>
      </c>
      <c r="X83" s="1">
        <f t="shared" si="7"/>
        <v>0</v>
      </c>
      <c r="Y83" s="1">
        <f t="shared" si="8"/>
        <v>0</v>
      </c>
      <c r="Z83" s="42">
        <f t="shared" si="3"/>
        <v>0</v>
      </c>
      <c r="AA83" s="2"/>
      <c r="AB83" s="3"/>
      <c r="AC83" s="4"/>
      <c r="AD83" s="4"/>
      <c r="AE83" s="4"/>
      <c r="AF83" s="4"/>
      <c r="AG83" s="10"/>
      <c r="AH83" s="10"/>
      <c r="AI83" s="5"/>
      <c r="AJ83" s="5"/>
    </row>
    <row r="84" spans="1:36" s="32" customFormat="1" ht="30" customHeight="1">
      <c r="A84" s="12"/>
      <c r="B84" s="33"/>
      <c r="C84" s="34" t="s">
        <v>95</v>
      </c>
      <c r="D84" s="34"/>
      <c r="E84" s="35"/>
      <c r="F84" s="36">
        <f t="shared" si="4"/>
        <v>0.5</v>
      </c>
      <c r="G84" s="37"/>
      <c r="H84" s="37"/>
      <c r="I84" s="38"/>
      <c r="J84" s="39"/>
      <c r="K84" s="39"/>
      <c r="L84" s="39"/>
      <c r="M84" s="11"/>
      <c r="N84" s="40"/>
      <c r="O84" s="40"/>
      <c r="P84" s="40"/>
      <c r="Q84" s="206"/>
      <c r="R84" s="212"/>
      <c r="S84" s="214"/>
      <c r="T84" s="208"/>
      <c r="U84" s="208"/>
      <c r="V84" s="40"/>
      <c r="W84" s="43">
        <f t="shared" si="5"/>
        <v>0</v>
      </c>
      <c r="X84" s="1">
        <f t="shared" si="7"/>
        <v>0</v>
      </c>
      <c r="Y84" s="1">
        <f t="shared" si="8"/>
        <v>0</v>
      </c>
      <c r="Z84" s="42">
        <f t="shared" si="3"/>
        <v>0</v>
      </c>
      <c r="AA84" s="2"/>
      <c r="AB84" s="3"/>
      <c r="AC84" s="4"/>
      <c r="AD84" s="4"/>
      <c r="AE84" s="4"/>
      <c r="AF84" s="4"/>
      <c r="AG84" s="10"/>
      <c r="AH84" s="10"/>
      <c r="AI84" s="5"/>
      <c r="AJ84" s="5"/>
    </row>
    <row r="85" spans="1:36" s="32" customFormat="1" ht="30" customHeight="1">
      <c r="A85" s="12"/>
      <c r="B85" s="33"/>
      <c r="C85" s="34" t="s">
        <v>95</v>
      </c>
      <c r="D85" s="34"/>
      <c r="E85" s="35"/>
      <c r="F85" s="36">
        <f t="shared" si="4"/>
        <v>0.5</v>
      </c>
      <c r="G85" s="37"/>
      <c r="H85" s="37"/>
      <c r="I85" s="38"/>
      <c r="J85" s="39"/>
      <c r="K85" s="39"/>
      <c r="L85" s="39"/>
      <c r="M85" s="11"/>
      <c r="N85" s="40"/>
      <c r="O85" s="40"/>
      <c r="P85" s="40"/>
      <c r="Q85" s="206"/>
      <c r="R85" s="212"/>
      <c r="S85" s="214"/>
      <c r="T85" s="208"/>
      <c r="U85" s="208"/>
      <c r="V85" s="40"/>
      <c r="W85" s="43">
        <f t="shared" si="5"/>
        <v>0</v>
      </c>
      <c r="X85" s="1">
        <f t="shared" si="7"/>
        <v>0</v>
      </c>
      <c r="Y85" s="1">
        <f t="shared" si="8"/>
        <v>0</v>
      </c>
      <c r="Z85" s="42">
        <f t="shared" si="3"/>
        <v>0</v>
      </c>
      <c r="AA85" s="2"/>
      <c r="AB85" s="3"/>
      <c r="AC85" s="4"/>
      <c r="AD85" s="4"/>
      <c r="AE85" s="4"/>
      <c r="AF85" s="4"/>
      <c r="AG85" s="10"/>
      <c r="AH85" s="10"/>
      <c r="AI85" s="5"/>
      <c r="AJ85" s="5"/>
    </row>
    <row r="86" spans="1:36" s="32" customFormat="1" ht="30" customHeight="1">
      <c r="A86" s="12"/>
      <c r="B86" s="33"/>
      <c r="C86" s="34" t="s">
        <v>95</v>
      </c>
      <c r="D86" s="34"/>
      <c r="E86" s="35"/>
      <c r="F86" s="36">
        <f t="shared" si="4"/>
        <v>0.5</v>
      </c>
      <c r="G86" s="37"/>
      <c r="H86" s="37"/>
      <c r="I86" s="38"/>
      <c r="J86" s="39"/>
      <c r="K86" s="39"/>
      <c r="L86" s="39"/>
      <c r="M86" s="11"/>
      <c r="N86" s="40"/>
      <c r="O86" s="40"/>
      <c r="P86" s="40"/>
      <c r="Q86" s="206"/>
      <c r="R86" s="212"/>
      <c r="S86" s="214"/>
      <c r="T86" s="208"/>
      <c r="U86" s="208"/>
      <c r="V86" s="40"/>
      <c r="W86" s="43">
        <f t="shared" si="5"/>
        <v>0</v>
      </c>
      <c r="X86" s="1">
        <f t="shared" si="7"/>
        <v>0</v>
      </c>
      <c r="Y86" s="1">
        <f t="shared" si="8"/>
        <v>0</v>
      </c>
      <c r="Z86" s="42">
        <f t="shared" si="3"/>
        <v>0</v>
      </c>
      <c r="AA86" s="2"/>
      <c r="AB86" s="3"/>
      <c r="AC86" s="4"/>
      <c r="AD86" s="4"/>
      <c r="AE86" s="4"/>
      <c r="AF86" s="4"/>
      <c r="AG86" s="10"/>
      <c r="AH86" s="10"/>
      <c r="AI86" s="5"/>
      <c r="AJ86" s="5"/>
    </row>
    <row r="87" spans="1:36" s="32" customFormat="1" ht="30" customHeight="1">
      <c r="A87" s="12"/>
      <c r="B87" s="33"/>
      <c r="C87" s="34" t="s">
        <v>95</v>
      </c>
      <c r="D87" s="34"/>
      <c r="E87" s="35"/>
      <c r="F87" s="36">
        <f t="shared" si="4"/>
        <v>0.5</v>
      </c>
      <c r="G87" s="37"/>
      <c r="H87" s="37"/>
      <c r="I87" s="38"/>
      <c r="J87" s="39"/>
      <c r="K87" s="39"/>
      <c r="L87" s="39"/>
      <c r="M87" s="11"/>
      <c r="N87" s="40"/>
      <c r="O87" s="40"/>
      <c r="P87" s="40"/>
      <c r="Q87" s="206"/>
      <c r="R87" s="212"/>
      <c r="S87" s="214"/>
      <c r="T87" s="208"/>
      <c r="U87" s="208"/>
      <c r="V87" s="40"/>
      <c r="W87" s="43">
        <f t="shared" si="5"/>
        <v>0</v>
      </c>
      <c r="X87" s="1">
        <f t="shared" si="7"/>
        <v>0</v>
      </c>
      <c r="Y87" s="1">
        <f t="shared" si="8"/>
        <v>0</v>
      </c>
      <c r="Z87" s="42">
        <f t="shared" si="3"/>
        <v>0</v>
      </c>
      <c r="AA87" s="2"/>
      <c r="AB87" s="3"/>
      <c r="AC87" s="4"/>
      <c r="AD87" s="4"/>
      <c r="AE87" s="4"/>
      <c r="AF87" s="4"/>
      <c r="AG87" s="10"/>
      <c r="AH87" s="10"/>
      <c r="AI87" s="5"/>
      <c r="AJ87" s="5"/>
    </row>
    <row r="88" spans="1:36" ht="30" customHeight="1">
      <c r="A88" s="12"/>
      <c r="B88" s="97" t="s">
        <v>34</v>
      </c>
      <c r="C88" s="98"/>
      <c r="D88" s="98"/>
      <c r="E88" s="98"/>
      <c r="F88" s="99"/>
      <c r="G88" s="98"/>
      <c r="H88" s="98"/>
      <c r="I88" s="100"/>
      <c r="J88" s="101"/>
      <c r="K88" s="102"/>
      <c r="L88" s="99"/>
      <c r="M88" s="103"/>
      <c r="N88" s="104"/>
      <c r="O88" s="104"/>
      <c r="P88" s="104"/>
      <c r="Q88" s="198"/>
      <c r="R88" s="215"/>
      <c r="S88" s="216">
        <f t="shared" ref="S88:Y88" si="9">SUM(S34:S72)</f>
        <v>2263</v>
      </c>
      <c r="T88" s="209">
        <f t="shared" si="9"/>
        <v>150</v>
      </c>
      <c r="U88" s="209"/>
      <c r="V88" s="105">
        <f t="shared" si="9"/>
        <v>320</v>
      </c>
      <c r="W88" s="106">
        <f t="shared" si="9"/>
        <v>-1943</v>
      </c>
      <c r="X88" s="106">
        <f t="shared" si="9"/>
        <v>21760000</v>
      </c>
      <c r="Y88" s="105">
        <f t="shared" si="9"/>
        <v>10880000</v>
      </c>
      <c r="Z88" s="107"/>
      <c r="AA88" s="108"/>
      <c r="AB88" s="109"/>
      <c r="AC88" s="110"/>
      <c r="AD88" s="111"/>
      <c r="AE88" s="111"/>
      <c r="AF88" s="111"/>
      <c r="AG88" s="111"/>
      <c r="AH88" s="111"/>
      <c r="AI88" s="111"/>
      <c r="AJ88" s="112"/>
    </row>
    <row r="89" spans="1:36" s="27" customFormat="1" ht="12.6" customHeight="1">
      <c r="A89" s="113"/>
      <c r="B89" s="114"/>
      <c r="C89" s="37"/>
      <c r="D89" s="37"/>
      <c r="E89" s="37"/>
      <c r="F89" s="115"/>
      <c r="G89" s="115"/>
      <c r="H89" s="115"/>
      <c r="I89" s="116"/>
      <c r="J89" s="115"/>
      <c r="K89" s="115"/>
      <c r="L89" s="115"/>
      <c r="M89" s="117"/>
      <c r="N89" s="117"/>
      <c r="O89" s="117"/>
      <c r="P89" s="117"/>
      <c r="Q89" s="117"/>
      <c r="R89" s="114"/>
      <c r="S89" s="118">
        <v>38</v>
      </c>
      <c r="T89" s="118">
        <v>39</v>
      </c>
      <c r="U89" s="118"/>
      <c r="V89" s="118">
        <v>40</v>
      </c>
      <c r="W89" s="119">
        <v>41</v>
      </c>
      <c r="X89" s="119">
        <v>42</v>
      </c>
      <c r="Y89" s="119">
        <v>43</v>
      </c>
    </row>
    <row r="90" spans="1:36">
      <c r="A90" s="120"/>
      <c r="B90" s="121"/>
      <c r="C90" s="122"/>
      <c r="D90" s="122"/>
      <c r="E90" s="122"/>
      <c r="F90" s="123"/>
      <c r="G90" s="122"/>
      <c r="H90" s="122"/>
      <c r="I90" s="122"/>
      <c r="J90" s="123"/>
      <c r="K90" s="123"/>
      <c r="L90" s="123"/>
      <c r="M90" s="121"/>
      <c r="N90" s="121"/>
      <c r="O90" s="121"/>
      <c r="P90" s="121"/>
      <c r="Q90" s="121"/>
      <c r="R90" s="121"/>
      <c r="S90" s="121"/>
      <c r="T90" s="121"/>
      <c r="U90" s="121"/>
      <c r="V90" s="121"/>
      <c r="W90" s="124"/>
      <c r="X90" s="124"/>
      <c r="Z90" s="13"/>
    </row>
    <row r="91" spans="1:36">
      <c r="I91" s="17">
        <v>44</v>
      </c>
    </row>
    <row r="92" spans="1:36" ht="22.35" customHeight="1">
      <c r="I92" s="125" t="s">
        <v>85</v>
      </c>
    </row>
    <row r="93" spans="1:36" ht="19.350000000000001" customHeight="1">
      <c r="I93" s="250" t="s">
        <v>342</v>
      </c>
    </row>
    <row r="94" spans="1:36" ht="19.350000000000001" customHeight="1">
      <c r="I94" s="126" t="s">
        <v>91</v>
      </c>
    </row>
    <row r="95" spans="1:36" ht="19.350000000000001" customHeight="1">
      <c r="I95" s="126" t="s">
        <v>92</v>
      </c>
    </row>
    <row r="96" spans="1:36" ht="19.350000000000001" customHeight="1">
      <c r="I96" s="126" t="s">
        <v>93</v>
      </c>
    </row>
    <row r="97" spans="9:9" ht="19.350000000000001" customHeight="1">
      <c r="I97" s="126" t="s">
        <v>149</v>
      </c>
    </row>
    <row r="98" spans="9:9" ht="19.350000000000001" customHeight="1">
      <c r="I98" s="126" t="s">
        <v>150</v>
      </c>
    </row>
    <row r="99" spans="9:9" ht="19.350000000000001" customHeight="1">
      <c r="I99" s="126" t="s">
        <v>83</v>
      </c>
    </row>
    <row r="100" spans="9:9" ht="19.350000000000001" customHeight="1">
      <c r="I100" s="126" t="s">
        <v>84</v>
      </c>
    </row>
    <row r="101" spans="9:9">
      <c r="I101" s="127" t="s">
        <v>94</v>
      </c>
    </row>
  </sheetData>
  <protectedRanges>
    <protectedRange password="DA65" sqref="W89:Y89" name="範囲1_2"/>
  </protectedRanges>
  <mergeCells count="45">
    <mergeCell ref="X27:X28"/>
    <mergeCell ref="C24:I24"/>
    <mergeCell ref="V24:W24"/>
    <mergeCell ref="C25:I25"/>
    <mergeCell ref="J25:L25"/>
    <mergeCell ref="V25:W25"/>
    <mergeCell ref="C26:I26"/>
    <mergeCell ref="J26:K26"/>
    <mergeCell ref="L26:R26"/>
    <mergeCell ref="O30:O33"/>
    <mergeCell ref="Y27:Y28"/>
    <mergeCell ref="A30:A31"/>
    <mergeCell ref="B30:B33"/>
    <mergeCell ref="C30:C33"/>
    <mergeCell ref="D30:D33"/>
    <mergeCell ref="E30:E33"/>
    <mergeCell ref="F30:F33"/>
    <mergeCell ref="G30:G33"/>
    <mergeCell ref="H30:H33"/>
    <mergeCell ref="I30:I33"/>
    <mergeCell ref="B27:B28"/>
    <mergeCell ref="C27:I28"/>
    <mergeCell ref="J27:K28"/>
    <mergeCell ref="L27:R28"/>
    <mergeCell ref="V27:W28"/>
    <mergeCell ref="J30:J33"/>
    <mergeCell ref="K30:K33"/>
    <mergeCell ref="L30:L33"/>
    <mergeCell ref="M30:M33"/>
    <mergeCell ref="N30:N33"/>
    <mergeCell ref="P30:P33"/>
    <mergeCell ref="Q30:Q33"/>
    <mergeCell ref="R30:S30"/>
    <mergeCell ref="T30:W30"/>
    <mergeCell ref="X30:X33"/>
    <mergeCell ref="U31:U33"/>
    <mergeCell ref="Z30:Z32"/>
    <mergeCell ref="AA30:AI32"/>
    <mergeCell ref="AJ30:AJ33"/>
    <mergeCell ref="R31:R33"/>
    <mergeCell ref="S31:S33"/>
    <mergeCell ref="T31:T33"/>
    <mergeCell ref="V31:V33"/>
    <mergeCell ref="W31:W33"/>
    <mergeCell ref="Y30:Y33"/>
  </mergeCells>
  <phoneticPr fontId="3"/>
  <conditionalFormatting sqref="F89:F90 F35:F72">
    <cfRule type="cellIs" dxfId="1544" priority="645" stopIfTrue="1" operator="between">
      <formula>0.16</formula>
      <formula>0.17</formula>
    </cfRule>
    <cfRule type="cellIs" dxfId="1543" priority="646" stopIfTrue="1" operator="equal">
      <formula>0.25</formula>
    </cfRule>
  </conditionalFormatting>
  <conditionalFormatting sqref="H38:H41 H45:H72 H34:H36">
    <cfRule type="cellIs" dxfId="1542" priority="647" stopIfTrue="1" operator="equal">
      <formula>$H$5</formula>
    </cfRule>
  </conditionalFormatting>
  <conditionalFormatting sqref="E89:E90">
    <cfRule type="cellIs" dxfId="1541" priority="642" stopIfTrue="1" operator="equal">
      <formula>$E$4</formula>
    </cfRule>
    <cfRule type="cellIs" dxfId="1540" priority="643" stopIfTrue="1" operator="equal">
      <formula>$E$5</formula>
    </cfRule>
    <cfRule type="cellIs" dxfId="1539" priority="644" stopIfTrue="1" operator="equal">
      <formula>$E$6</formula>
    </cfRule>
  </conditionalFormatting>
  <conditionalFormatting sqref="I89:I90">
    <cfRule type="cellIs" dxfId="1538" priority="641" stopIfTrue="1" operator="equal">
      <formula>$I$6</formula>
    </cfRule>
  </conditionalFormatting>
  <conditionalFormatting sqref="G89:G90">
    <cfRule type="cellIs" dxfId="1537" priority="640" stopIfTrue="1" operator="equal">
      <formula>$G$6</formula>
    </cfRule>
  </conditionalFormatting>
  <conditionalFormatting sqref="H89:H90 C90">
    <cfRule type="cellIs" dxfId="1536" priority="639" stopIfTrue="1" operator="equal">
      <formula>$H$6</formula>
    </cfRule>
  </conditionalFormatting>
  <conditionalFormatting sqref="C90">
    <cfRule type="cellIs" dxfId="1535" priority="638" stopIfTrue="1" operator="notEqual">
      <formula>$C$13</formula>
    </cfRule>
  </conditionalFormatting>
  <conditionalFormatting sqref="E89">
    <cfRule type="cellIs" dxfId="1534" priority="635" stopIfTrue="1" operator="equal">
      <formula>#REF!</formula>
    </cfRule>
    <cfRule type="cellIs" dxfId="1533" priority="636" stopIfTrue="1" operator="equal">
      <formula>#REF!</formula>
    </cfRule>
    <cfRule type="cellIs" dxfId="1532" priority="637" stopIfTrue="1" operator="equal">
      <formula>#REF!</formula>
    </cfRule>
  </conditionalFormatting>
  <conditionalFormatting sqref="G89:H89">
    <cfRule type="cellIs" dxfId="1531" priority="634" stopIfTrue="1" operator="equal">
      <formula>#REF!</formula>
    </cfRule>
  </conditionalFormatting>
  <conditionalFormatting sqref="E90">
    <cfRule type="cellIs" dxfId="1530" priority="631" stopIfTrue="1" operator="equal">
      <formula>$E$16</formula>
    </cfRule>
    <cfRule type="cellIs" dxfId="1529" priority="632" stopIfTrue="1" operator="equal">
      <formula>$E$17</formula>
    </cfRule>
    <cfRule type="cellIs" dxfId="1528" priority="633" stopIfTrue="1" operator="equal">
      <formula>$E$18</formula>
    </cfRule>
  </conditionalFormatting>
  <conditionalFormatting sqref="H90 C90">
    <cfRule type="cellIs" dxfId="1527" priority="630" stopIfTrue="1" operator="equal">
      <formula>$H$18</formula>
    </cfRule>
  </conditionalFormatting>
  <conditionalFormatting sqref="G90">
    <cfRule type="cellIs" dxfId="1526" priority="629" stopIfTrue="1" operator="equal">
      <formula>$G$18</formula>
    </cfRule>
  </conditionalFormatting>
  <conditionalFormatting sqref="E71:E72">
    <cfRule type="containsText" dxfId="1525" priority="627" stopIfTrue="1" operator="containsText" text="生字幕">
      <formula>NOT(ISERROR(SEARCH("生字幕",E71)))</formula>
    </cfRule>
    <cfRule type="containsText" dxfId="1524" priority="628" stopIfTrue="1" operator="containsText" text="字幕">
      <formula>NOT(ISERROR(SEARCH("字幕",E71)))</formula>
    </cfRule>
  </conditionalFormatting>
  <conditionalFormatting sqref="E47:E72 E34:E36">
    <cfRule type="containsText" dxfId="1523" priority="625" stopIfTrue="1" operator="containsText" text="解説">
      <formula>NOT(ISERROR(SEARCH("解説",E34)))</formula>
    </cfRule>
    <cfRule type="containsText" dxfId="1522" priority="626" stopIfTrue="1" operator="containsText" text="手話">
      <formula>NOT(ISERROR(SEARCH("手話",E34)))</formula>
    </cfRule>
  </conditionalFormatting>
  <conditionalFormatting sqref="G38:G41 G45:G72 G34:G36">
    <cfRule type="cellIs" dxfId="1521" priority="624" stopIfTrue="1" operator="equal">
      <formula>$G$5</formula>
    </cfRule>
  </conditionalFormatting>
  <conditionalFormatting sqref="E47:E70 E38:E41 E45 E34:E36">
    <cfRule type="cellIs" dxfId="1520" priority="621" stopIfTrue="1" operator="equal">
      <formula>$E$3</formula>
    </cfRule>
    <cfRule type="cellIs" dxfId="1519" priority="622" stopIfTrue="1" operator="equal">
      <formula>$E$4</formula>
    </cfRule>
    <cfRule type="cellIs" dxfId="1518" priority="623" stopIfTrue="1" operator="equal">
      <formula>$E$5</formula>
    </cfRule>
  </conditionalFormatting>
  <conditionalFormatting sqref="E47:E70 E34:E36">
    <cfRule type="containsText" dxfId="1517" priority="615" stopIfTrue="1" operator="containsText" text="解説">
      <formula>NOT(ISERROR(SEARCH("解説",E34)))</formula>
    </cfRule>
    <cfRule type="containsText" dxfId="1516" priority="616" stopIfTrue="1" operator="containsText" text="手話">
      <formula>NOT(ISERROR(SEARCH("手話",E34)))</formula>
    </cfRule>
    <cfRule type="containsText" dxfId="1515" priority="617" stopIfTrue="1" operator="containsText" text="生字幕">
      <formula>NOT(ISERROR(SEARCH("生字幕",E34)))</formula>
    </cfRule>
    <cfRule type="containsText" dxfId="1514" priority="618" stopIfTrue="1" operator="containsText" text="字幕">
      <formula>NOT(ISERROR(SEARCH("字幕",E34)))</formula>
    </cfRule>
    <cfRule type="containsText" dxfId="1513" priority="619" stopIfTrue="1" operator="containsText" text="字幕">
      <formula>NOT(ISERROR(SEARCH("字幕",E34)))</formula>
    </cfRule>
    <cfRule type="containsText" dxfId="1512" priority="620" stopIfTrue="1" operator="containsText" text="字幕">
      <formula>NOT(ISERROR(SEARCH("字幕",E34)))</formula>
    </cfRule>
  </conditionalFormatting>
  <conditionalFormatting sqref="E47:E70 E34:E36">
    <cfRule type="containsText" dxfId="1511" priority="611" stopIfTrue="1" operator="containsText" text="生字幕">
      <formula>NOT(ISERROR(SEARCH("生字幕",E34)))</formula>
    </cfRule>
    <cfRule type="containsText" dxfId="1510" priority="612" stopIfTrue="1" operator="containsText" text="字幕">
      <formula>NOT(ISERROR(SEARCH("字幕",E34)))</formula>
    </cfRule>
    <cfRule type="containsText" dxfId="1509" priority="613" stopIfTrue="1" operator="containsText" text="字幕">
      <formula>NOT(ISERROR(SEARCH("字幕",E34)))</formula>
    </cfRule>
    <cfRule type="containsText" dxfId="1508" priority="614" stopIfTrue="1" operator="containsText" text="字幕">
      <formula>NOT(ISERROR(SEARCH("字幕",E34)))</formula>
    </cfRule>
  </conditionalFormatting>
  <conditionalFormatting sqref="E38:E41 E45">
    <cfRule type="containsText" dxfId="1507" priority="605" stopIfTrue="1" operator="containsText" text="解説">
      <formula>NOT(ISERROR(SEARCH("解説",E38)))</formula>
    </cfRule>
    <cfRule type="containsText" dxfId="1506" priority="606" stopIfTrue="1" operator="containsText" text="手話">
      <formula>NOT(ISERROR(SEARCH("手話",E38)))</formula>
    </cfRule>
    <cfRule type="containsText" dxfId="1505" priority="607" stopIfTrue="1" operator="containsText" text="生字幕">
      <formula>NOT(ISERROR(SEARCH("生字幕",E38)))</formula>
    </cfRule>
    <cfRule type="containsText" dxfId="1504" priority="608" stopIfTrue="1" operator="containsText" text="字幕">
      <formula>NOT(ISERROR(SEARCH("字幕",E38)))</formula>
    </cfRule>
    <cfRule type="containsText" dxfId="1503" priority="609" stopIfTrue="1" operator="containsText" text="字幕">
      <formula>NOT(ISERROR(SEARCH("字幕",E38)))</formula>
    </cfRule>
    <cfRule type="containsText" dxfId="1502" priority="610" stopIfTrue="1" operator="containsText" text="字幕">
      <formula>NOT(ISERROR(SEARCH("字幕",E38)))</formula>
    </cfRule>
  </conditionalFormatting>
  <conditionalFormatting sqref="E38:E41 E45">
    <cfRule type="containsText" dxfId="1501" priority="601" stopIfTrue="1" operator="containsText" text="生字幕">
      <formula>NOT(ISERROR(SEARCH("生字幕",E38)))</formula>
    </cfRule>
    <cfRule type="containsText" dxfId="1500" priority="602" stopIfTrue="1" operator="containsText" text="字幕">
      <formula>NOT(ISERROR(SEARCH("字幕",E38)))</formula>
    </cfRule>
    <cfRule type="containsText" dxfId="1499" priority="603" stopIfTrue="1" operator="containsText" text="字幕">
      <formula>NOT(ISERROR(SEARCH("字幕",E38)))</formula>
    </cfRule>
    <cfRule type="containsText" dxfId="1498" priority="604" stopIfTrue="1" operator="containsText" text="字幕">
      <formula>NOT(ISERROR(SEARCH("字幕",E38)))</formula>
    </cfRule>
  </conditionalFormatting>
  <conditionalFormatting sqref="E38:E41 E45">
    <cfRule type="containsText" dxfId="1497" priority="599" stopIfTrue="1" operator="containsText" text="解説">
      <formula>NOT(ISERROR(SEARCH("解説",E38)))</formula>
    </cfRule>
    <cfRule type="containsText" dxfId="1496" priority="600" stopIfTrue="1" operator="containsText" text="手話">
      <formula>NOT(ISERROR(SEARCH("手話",E38)))</formula>
    </cfRule>
  </conditionalFormatting>
  <conditionalFormatting sqref="E44">
    <cfRule type="cellIs" dxfId="1495" priority="594" stopIfTrue="1" operator="equal">
      <formula>$E$3</formula>
    </cfRule>
    <cfRule type="cellIs" dxfId="1494" priority="595" stopIfTrue="1" operator="equal">
      <formula>$E$4</formula>
    </cfRule>
    <cfRule type="cellIs" dxfId="1493" priority="596" stopIfTrue="1" operator="equal">
      <formula>$E$5</formula>
    </cfRule>
  </conditionalFormatting>
  <conditionalFormatting sqref="H44">
    <cfRule type="cellIs" dxfId="1492" priority="597" stopIfTrue="1" operator="equal">
      <formula>$H$5</formula>
    </cfRule>
  </conditionalFormatting>
  <conditionalFormatting sqref="G44">
    <cfRule type="cellIs" dxfId="1491" priority="598" stopIfTrue="1" operator="equal">
      <formula>$G$5</formula>
    </cfRule>
  </conditionalFormatting>
  <conditionalFormatting sqref="E44">
    <cfRule type="containsText" dxfId="1490" priority="588" stopIfTrue="1" operator="containsText" text="解説">
      <formula>NOT(ISERROR(SEARCH("解説",E44)))</formula>
    </cfRule>
    <cfRule type="containsText" dxfId="1489" priority="589" stopIfTrue="1" operator="containsText" text="手話">
      <formula>NOT(ISERROR(SEARCH("手話",E44)))</formula>
    </cfRule>
    <cfRule type="containsText" dxfId="1488" priority="590" stopIfTrue="1" operator="containsText" text="生字幕">
      <formula>NOT(ISERROR(SEARCH("生字幕",E44)))</formula>
    </cfRule>
    <cfRule type="containsText" dxfId="1487" priority="591" stopIfTrue="1" operator="containsText" text="字幕">
      <formula>NOT(ISERROR(SEARCH("字幕",E44)))</formula>
    </cfRule>
    <cfRule type="containsText" dxfId="1486" priority="592" stopIfTrue="1" operator="containsText" text="字幕">
      <formula>NOT(ISERROR(SEARCH("字幕",E44)))</formula>
    </cfRule>
    <cfRule type="containsText" dxfId="1485" priority="593" stopIfTrue="1" operator="containsText" text="字幕">
      <formula>NOT(ISERROR(SEARCH("字幕",E44)))</formula>
    </cfRule>
  </conditionalFormatting>
  <conditionalFormatting sqref="E44">
    <cfRule type="containsText" dxfId="1484" priority="584" stopIfTrue="1" operator="containsText" text="生字幕">
      <formula>NOT(ISERROR(SEARCH("生字幕",E44)))</formula>
    </cfRule>
    <cfRule type="containsText" dxfId="1483" priority="585" stopIfTrue="1" operator="containsText" text="字幕">
      <formula>NOT(ISERROR(SEARCH("字幕",E44)))</formula>
    </cfRule>
    <cfRule type="containsText" dxfId="1482" priority="586" stopIfTrue="1" operator="containsText" text="字幕">
      <formula>NOT(ISERROR(SEARCH("字幕",E44)))</formula>
    </cfRule>
    <cfRule type="containsText" dxfId="1481" priority="587" stopIfTrue="1" operator="containsText" text="字幕">
      <formula>NOT(ISERROR(SEARCH("字幕",E44)))</formula>
    </cfRule>
  </conditionalFormatting>
  <conditionalFormatting sqref="E44">
    <cfRule type="containsText" dxfId="1480" priority="582" stopIfTrue="1" operator="containsText" text="解説">
      <formula>NOT(ISERROR(SEARCH("解説",E44)))</formula>
    </cfRule>
    <cfRule type="containsText" dxfId="1479" priority="583" stopIfTrue="1" operator="containsText" text="手話">
      <formula>NOT(ISERROR(SEARCH("手話",E44)))</formula>
    </cfRule>
  </conditionalFormatting>
  <conditionalFormatting sqref="E37">
    <cfRule type="cellIs" dxfId="1478" priority="577" stopIfTrue="1" operator="equal">
      <formula>$E$3</formula>
    </cfRule>
    <cfRule type="cellIs" dxfId="1477" priority="578" stopIfTrue="1" operator="equal">
      <formula>$E$4</formula>
    </cfRule>
    <cfRule type="cellIs" dxfId="1476" priority="579" stopIfTrue="1" operator="equal">
      <formula>$E$5</formula>
    </cfRule>
  </conditionalFormatting>
  <conditionalFormatting sqref="H37">
    <cfRule type="cellIs" dxfId="1475" priority="580" stopIfTrue="1" operator="equal">
      <formula>$H$5</formula>
    </cfRule>
  </conditionalFormatting>
  <conditionalFormatting sqref="G37">
    <cfRule type="cellIs" dxfId="1474" priority="581" stopIfTrue="1" operator="equal">
      <formula>$G$5</formula>
    </cfRule>
  </conditionalFormatting>
  <conditionalFormatting sqref="E37">
    <cfRule type="containsText" dxfId="1473" priority="571" stopIfTrue="1" operator="containsText" text="解説">
      <formula>NOT(ISERROR(SEARCH("解説",E37)))</formula>
    </cfRule>
    <cfRule type="containsText" dxfId="1472" priority="572" stopIfTrue="1" operator="containsText" text="手話">
      <formula>NOT(ISERROR(SEARCH("手話",E37)))</formula>
    </cfRule>
    <cfRule type="containsText" dxfId="1471" priority="573" stopIfTrue="1" operator="containsText" text="生字幕">
      <formula>NOT(ISERROR(SEARCH("生字幕",E37)))</formula>
    </cfRule>
    <cfRule type="containsText" dxfId="1470" priority="574" stopIfTrue="1" operator="containsText" text="字幕">
      <formula>NOT(ISERROR(SEARCH("字幕",E37)))</formula>
    </cfRule>
    <cfRule type="containsText" dxfId="1469" priority="575" stopIfTrue="1" operator="containsText" text="字幕">
      <formula>NOT(ISERROR(SEARCH("字幕",E37)))</formula>
    </cfRule>
    <cfRule type="containsText" dxfId="1468" priority="576" stopIfTrue="1" operator="containsText" text="字幕">
      <formula>NOT(ISERROR(SEARCH("字幕",E37)))</formula>
    </cfRule>
  </conditionalFormatting>
  <conditionalFormatting sqref="E37">
    <cfRule type="containsText" dxfId="1467" priority="567" stopIfTrue="1" operator="containsText" text="生字幕">
      <formula>NOT(ISERROR(SEARCH("生字幕",E37)))</formula>
    </cfRule>
    <cfRule type="containsText" dxfId="1466" priority="568" stopIfTrue="1" operator="containsText" text="字幕">
      <formula>NOT(ISERROR(SEARCH("字幕",E37)))</formula>
    </cfRule>
    <cfRule type="containsText" dxfId="1465" priority="569" stopIfTrue="1" operator="containsText" text="字幕">
      <formula>NOT(ISERROR(SEARCH("字幕",E37)))</formula>
    </cfRule>
    <cfRule type="containsText" dxfId="1464" priority="570" stopIfTrue="1" operator="containsText" text="字幕">
      <formula>NOT(ISERROR(SEARCH("字幕",E37)))</formula>
    </cfRule>
  </conditionalFormatting>
  <conditionalFormatting sqref="E37">
    <cfRule type="containsText" dxfId="1463" priority="565" stopIfTrue="1" operator="containsText" text="解説">
      <formula>NOT(ISERROR(SEARCH("解説",E37)))</formula>
    </cfRule>
    <cfRule type="containsText" dxfId="1462" priority="566" stopIfTrue="1" operator="containsText" text="手話">
      <formula>NOT(ISERROR(SEARCH("手話",E37)))</formula>
    </cfRule>
  </conditionalFormatting>
  <conditionalFormatting sqref="E43">
    <cfRule type="cellIs" dxfId="1461" priority="560" stopIfTrue="1" operator="equal">
      <formula>$E$3</formula>
    </cfRule>
    <cfRule type="cellIs" dxfId="1460" priority="561" stopIfTrue="1" operator="equal">
      <formula>$E$4</formula>
    </cfRule>
    <cfRule type="cellIs" dxfId="1459" priority="562" stopIfTrue="1" operator="equal">
      <formula>$E$5</formula>
    </cfRule>
  </conditionalFormatting>
  <conditionalFormatting sqref="H43">
    <cfRule type="cellIs" dxfId="1458" priority="563" stopIfTrue="1" operator="equal">
      <formula>$H$5</formula>
    </cfRule>
  </conditionalFormatting>
  <conditionalFormatting sqref="G43">
    <cfRule type="cellIs" dxfId="1457" priority="564" stopIfTrue="1" operator="equal">
      <formula>$G$5</formula>
    </cfRule>
  </conditionalFormatting>
  <conditionalFormatting sqref="E43">
    <cfRule type="containsText" dxfId="1456" priority="554" stopIfTrue="1" operator="containsText" text="解説">
      <formula>NOT(ISERROR(SEARCH("解説",E43)))</formula>
    </cfRule>
    <cfRule type="containsText" dxfId="1455" priority="555" stopIfTrue="1" operator="containsText" text="手話">
      <formula>NOT(ISERROR(SEARCH("手話",E43)))</formula>
    </cfRule>
    <cfRule type="containsText" dxfId="1454" priority="556" stopIfTrue="1" operator="containsText" text="生字幕">
      <formula>NOT(ISERROR(SEARCH("生字幕",E43)))</formula>
    </cfRule>
    <cfRule type="containsText" dxfId="1453" priority="557" stopIfTrue="1" operator="containsText" text="字幕">
      <formula>NOT(ISERROR(SEARCH("字幕",E43)))</formula>
    </cfRule>
    <cfRule type="containsText" dxfId="1452" priority="558" stopIfTrue="1" operator="containsText" text="字幕">
      <formula>NOT(ISERROR(SEARCH("字幕",E43)))</formula>
    </cfRule>
    <cfRule type="containsText" dxfId="1451" priority="559" stopIfTrue="1" operator="containsText" text="字幕">
      <formula>NOT(ISERROR(SEARCH("字幕",E43)))</formula>
    </cfRule>
  </conditionalFormatting>
  <conditionalFormatting sqref="E43">
    <cfRule type="containsText" dxfId="1450" priority="550" stopIfTrue="1" operator="containsText" text="生字幕">
      <formula>NOT(ISERROR(SEARCH("生字幕",E43)))</formula>
    </cfRule>
    <cfRule type="containsText" dxfId="1449" priority="551" stopIfTrue="1" operator="containsText" text="字幕">
      <formula>NOT(ISERROR(SEARCH("字幕",E43)))</formula>
    </cfRule>
    <cfRule type="containsText" dxfId="1448" priority="552" stopIfTrue="1" operator="containsText" text="字幕">
      <formula>NOT(ISERROR(SEARCH("字幕",E43)))</formula>
    </cfRule>
    <cfRule type="containsText" dxfId="1447" priority="553" stopIfTrue="1" operator="containsText" text="字幕">
      <formula>NOT(ISERROR(SEARCH("字幕",E43)))</formula>
    </cfRule>
  </conditionalFormatting>
  <conditionalFormatting sqref="E43">
    <cfRule type="containsText" dxfId="1446" priority="548" stopIfTrue="1" operator="containsText" text="解説">
      <formula>NOT(ISERROR(SEARCH("解説",E43)))</formula>
    </cfRule>
    <cfRule type="containsText" dxfId="1445" priority="549" stopIfTrue="1" operator="containsText" text="手話">
      <formula>NOT(ISERROR(SEARCH("手話",E43)))</formula>
    </cfRule>
  </conditionalFormatting>
  <conditionalFormatting sqref="E46">
    <cfRule type="cellIs" dxfId="1444" priority="545" stopIfTrue="1" operator="equal">
      <formula>$E$3</formula>
    </cfRule>
    <cfRule type="cellIs" dxfId="1443" priority="546" stopIfTrue="1" operator="equal">
      <formula>$E$4</formula>
    </cfRule>
    <cfRule type="cellIs" dxfId="1442" priority="547" stopIfTrue="1" operator="equal">
      <formula>$E$5</formula>
    </cfRule>
  </conditionalFormatting>
  <conditionalFormatting sqref="E46">
    <cfRule type="containsText" dxfId="1441" priority="539" stopIfTrue="1" operator="containsText" text="解説">
      <formula>NOT(ISERROR(SEARCH("解説",E46)))</formula>
    </cfRule>
    <cfRule type="containsText" dxfId="1440" priority="540" stopIfTrue="1" operator="containsText" text="手話">
      <formula>NOT(ISERROR(SEARCH("手話",E46)))</formula>
    </cfRule>
    <cfRule type="containsText" dxfId="1439" priority="541" stopIfTrue="1" operator="containsText" text="生字幕">
      <formula>NOT(ISERROR(SEARCH("生字幕",E46)))</formula>
    </cfRule>
    <cfRule type="containsText" dxfId="1438" priority="542" stopIfTrue="1" operator="containsText" text="字幕">
      <formula>NOT(ISERROR(SEARCH("字幕",E46)))</formula>
    </cfRule>
    <cfRule type="containsText" dxfId="1437" priority="543" stopIfTrue="1" operator="containsText" text="字幕">
      <formula>NOT(ISERROR(SEARCH("字幕",E46)))</formula>
    </cfRule>
    <cfRule type="containsText" dxfId="1436" priority="544" stopIfTrue="1" operator="containsText" text="字幕">
      <formula>NOT(ISERROR(SEARCH("字幕",E46)))</formula>
    </cfRule>
  </conditionalFormatting>
  <conditionalFormatting sqref="E46">
    <cfRule type="containsText" dxfId="1435" priority="535" stopIfTrue="1" operator="containsText" text="生字幕">
      <formula>NOT(ISERROR(SEARCH("生字幕",E46)))</formula>
    </cfRule>
    <cfRule type="containsText" dxfId="1434" priority="536" stopIfTrue="1" operator="containsText" text="字幕">
      <formula>NOT(ISERROR(SEARCH("字幕",E46)))</formula>
    </cfRule>
    <cfRule type="containsText" dxfId="1433" priority="537" stopIfTrue="1" operator="containsText" text="字幕">
      <formula>NOT(ISERROR(SEARCH("字幕",E46)))</formula>
    </cfRule>
    <cfRule type="containsText" dxfId="1432" priority="538" stopIfTrue="1" operator="containsText" text="字幕">
      <formula>NOT(ISERROR(SEARCH("字幕",E46)))</formula>
    </cfRule>
  </conditionalFormatting>
  <conditionalFormatting sqref="E46">
    <cfRule type="containsText" dxfId="1431" priority="533" stopIfTrue="1" operator="containsText" text="解説">
      <formula>NOT(ISERROR(SEARCH("解説",E46)))</formula>
    </cfRule>
    <cfRule type="containsText" dxfId="1430" priority="534" stopIfTrue="1" operator="containsText" text="手話">
      <formula>NOT(ISERROR(SEARCH("手話",E46)))</formula>
    </cfRule>
  </conditionalFormatting>
  <conditionalFormatting sqref="E42">
    <cfRule type="cellIs" dxfId="1429" priority="529" stopIfTrue="1" operator="equal">
      <formula>$E$3</formula>
    </cfRule>
    <cfRule type="cellIs" dxfId="1428" priority="530" stopIfTrue="1" operator="equal">
      <formula>$E$4</formula>
    </cfRule>
    <cfRule type="cellIs" dxfId="1427" priority="531" stopIfTrue="1" operator="equal">
      <formula>$E$5</formula>
    </cfRule>
  </conditionalFormatting>
  <conditionalFormatting sqref="H42">
    <cfRule type="cellIs" dxfId="1426" priority="532" stopIfTrue="1" operator="equal">
      <formula>$H$5</formula>
    </cfRule>
  </conditionalFormatting>
  <conditionalFormatting sqref="E42">
    <cfRule type="containsText" dxfId="1425" priority="523" stopIfTrue="1" operator="containsText" text="解説">
      <formula>NOT(ISERROR(SEARCH("解説",E42)))</formula>
    </cfRule>
    <cfRule type="containsText" dxfId="1424" priority="524" stopIfTrue="1" operator="containsText" text="手話">
      <formula>NOT(ISERROR(SEARCH("手話",E42)))</formula>
    </cfRule>
    <cfRule type="containsText" dxfId="1423" priority="525" stopIfTrue="1" operator="containsText" text="生字幕">
      <formula>NOT(ISERROR(SEARCH("生字幕",E42)))</formula>
    </cfRule>
    <cfRule type="containsText" dxfId="1422" priority="526" stopIfTrue="1" operator="containsText" text="字幕">
      <formula>NOT(ISERROR(SEARCH("字幕",E42)))</formula>
    </cfRule>
    <cfRule type="containsText" dxfId="1421" priority="527" stopIfTrue="1" operator="containsText" text="字幕">
      <formula>NOT(ISERROR(SEARCH("字幕",E42)))</formula>
    </cfRule>
    <cfRule type="containsText" dxfId="1420" priority="528" stopIfTrue="1" operator="containsText" text="字幕">
      <formula>NOT(ISERROR(SEARCH("字幕",E42)))</formula>
    </cfRule>
  </conditionalFormatting>
  <conditionalFormatting sqref="E42">
    <cfRule type="containsText" dxfId="1419" priority="519" stopIfTrue="1" operator="containsText" text="生字幕">
      <formula>NOT(ISERROR(SEARCH("生字幕",E42)))</formula>
    </cfRule>
    <cfRule type="containsText" dxfId="1418" priority="520" stopIfTrue="1" operator="containsText" text="字幕">
      <formula>NOT(ISERROR(SEARCH("字幕",E42)))</formula>
    </cfRule>
    <cfRule type="containsText" dxfId="1417" priority="521" stopIfTrue="1" operator="containsText" text="字幕">
      <formula>NOT(ISERROR(SEARCH("字幕",E42)))</formula>
    </cfRule>
    <cfRule type="containsText" dxfId="1416" priority="522" stopIfTrue="1" operator="containsText" text="字幕">
      <formula>NOT(ISERROR(SEARCH("字幕",E42)))</formula>
    </cfRule>
  </conditionalFormatting>
  <conditionalFormatting sqref="E42">
    <cfRule type="containsText" dxfId="1415" priority="517" stopIfTrue="1" operator="containsText" text="解説">
      <formula>NOT(ISERROR(SEARCH("解説",E42)))</formula>
    </cfRule>
    <cfRule type="containsText" dxfId="1414" priority="518" stopIfTrue="1" operator="containsText" text="手話">
      <formula>NOT(ISERROR(SEARCH("手話",E42)))</formula>
    </cfRule>
  </conditionalFormatting>
  <conditionalFormatting sqref="G42">
    <cfRule type="cellIs" dxfId="1413" priority="516" stopIfTrue="1" operator="equal">
      <formula>$G$5</formula>
    </cfRule>
  </conditionalFormatting>
  <conditionalFormatting sqref="C89">
    <cfRule type="cellIs" dxfId="1412" priority="513" stopIfTrue="1" operator="equal">
      <formula>$E$4</formula>
    </cfRule>
    <cfRule type="cellIs" dxfId="1411" priority="514" stopIfTrue="1" operator="equal">
      <formula>$E$5</formula>
    </cfRule>
    <cfRule type="cellIs" dxfId="1410" priority="515" stopIfTrue="1" operator="equal">
      <formula>$E$6</formula>
    </cfRule>
  </conditionalFormatting>
  <conditionalFormatting sqref="C89">
    <cfRule type="cellIs" dxfId="1409" priority="510" stopIfTrue="1" operator="equal">
      <formula>#REF!</formula>
    </cfRule>
    <cfRule type="cellIs" dxfId="1408" priority="511" stopIfTrue="1" operator="equal">
      <formula>#REF!</formula>
    </cfRule>
    <cfRule type="cellIs" dxfId="1407" priority="512" stopIfTrue="1" operator="equal">
      <formula>#REF!</formula>
    </cfRule>
  </conditionalFormatting>
  <conditionalFormatting sqref="D89:D90">
    <cfRule type="cellIs" dxfId="1406" priority="507" stopIfTrue="1" operator="equal">
      <formula>$E$4</formula>
    </cfRule>
    <cfRule type="cellIs" dxfId="1405" priority="508" stopIfTrue="1" operator="equal">
      <formula>$E$5</formula>
    </cfRule>
    <cfRule type="cellIs" dxfId="1404" priority="509" stopIfTrue="1" operator="equal">
      <formula>$E$6</formula>
    </cfRule>
  </conditionalFormatting>
  <conditionalFormatting sqref="D89">
    <cfRule type="cellIs" dxfId="1403" priority="504" stopIfTrue="1" operator="equal">
      <formula>#REF!</formula>
    </cfRule>
    <cfRule type="cellIs" dxfId="1402" priority="505" stopIfTrue="1" operator="equal">
      <formula>#REF!</formula>
    </cfRule>
    <cfRule type="cellIs" dxfId="1401" priority="506" stopIfTrue="1" operator="equal">
      <formula>#REF!</formula>
    </cfRule>
  </conditionalFormatting>
  <conditionalFormatting sqref="D90">
    <cfRule type="cellIs" dxfId="1400" priority="501" stopIfTrue="1" operator="equal">
      <formula>$E$16</formula>
    </cfRule>
    <cfRule type="cellIs" dxfId="1399" priority="502" stopIfTrue="1" operator="equal">
      <formula>$E$17</formula>
    </cfRule>
    <cfRule type="cellIs" dxfId="1398" priority="503" stopIfTrue="1" operator="equal">
      <formula>$E$18</formula>
    </cfRule>
  </conditionalFormatting>
  <conditionalFormatting sqref="D34:D72">
    <cfRule type="cellIs" dxfId="1397" priority="500" stopIfTrue="1" operator="notEqual">
      <formula>$C$12</formula>
    </cfRule>
  </conditionalFormatting>
  <conditionalFormatting sqref="H22">
    <cfRule type="cellIs" dxfId="1396" priority="499" stopIfTrue="1" operator="equal">
      <formula>$H$5</formula>
    </cfRule>
  </conditionalFormatting>
  <conditionalFormatting sqref="G22">
    <cfRule type="cellIs" dxfId="1395" priority="498" stopIfTrue="1" operator="equal">
      <formula>$G$5</formula>
    </cfRule>
  </conditionalFormatting>
  <conditionalFormatting sqref="E22">
    <cfRule type="cellIs" dxfId="1394" priority="495" stopIfTrue="1" operator="equal">
      <formula>$E$3</formula>
    </cfRule>
    <cfRule type="cellIs" dxfId="1393" priority="496" stopIfTrue="1" operator="equal">
      <formula>$E$4</formula>
    </cfRule>
    <cfRule type="cellIs" dxfId="1392" priority="497" stopIfTrue="1" operator="equal">
      <formula>$E$5</formula>
    </cfRule>
  </conditionalFormatting>
  <conditionalFormatting sqref="E22">
    <cfRule type="containsText" dxfId="1391" priority="489" stopIfTrue="1" operator="containsText" text="解説">
      <formula>NOT(ISERROR(SEARCH("解説",E22)))</formula>
    </cfRule>
    <cfRule type="containsText" dxfId="1390" priority="490" stopIfTrue="1" operator="containsText" text="手話">
      <formula>NOT(ISERROR(SEARCH("手話",E22)))</formula>
    </cfRule>
    <cfRule type="containsText" dxfId="1389" priority="491" stopIfTrue="1" operator="containsText" text="生字幕">
      <formula>NOT(ISERROR(SEARCH("生字幕",E22)))</formula>
    </cfRule>
    <cfRule type="containsText" dxfId="1388" priority="492" stopIfTrue="1" operator="containsText" text="字幕">
      <formula>NOT(ISERROR(SEARCH("字幕",E22)))</formula>
    </cfRule>
    <cfRule type="containsText" dxfId="1387" priority="493" stopIfTrue="1" operator="containsText" text="字幕">
      <formula>NOT(ISERROR(SEARCH("字幕",E22)))</formula>
    </cfRule>
    <cfRule type="containsText" dxfId="1386" priority="494" stopIfTrue="1" operator="containsText" text="字幕">
      <formula>NOT(ISERROR(SEARCH("字幕",E22)))</formula>
    </cfRule>
  </conditionalFormatting>
  <conditionalFormatting sqref="E22">
    <cfRule type="containsText" dxfId="1385" priority="485" stopIfTrue="1" operator="containsText" text="生字幕">
      <formula>NOT(ISERROR(SEARCH("生字幕",E22)))</formula>
    </cfRule>
    <cfRule type="containsText" dxfId="1384" priority="486" stopIfTrue="1" operator="containsText" text="字幕">
      <formula>NOT(ISERROR(SEARCH("字幕",E22)))</formula>
    </cfRule>
    <cfRule type="containsText" dxfId="1383" priority="487" stopIfTrue="1" operator="containsText" text="字幕">
      <formula>NOT(ISERROR(SEARCH("字幕",E22)))</formula>
    </cfRule>
    <cfRule type="containsText" dxfId="1382" priority="488" stopIfTrue="1" operator="containsText" text="字幕">
      <formula>NOT(ISERROR(SEARCH("字幕",E22)))</formula>
    </cfRule>
  </conditionalFormatting>
  <conditionalFormatting sqref="E22">
    <cfRule type="containsText" dxfId="1381" priority="483" stopIfTrue="1" operator="containsText" text="解説">
      <formula>NOT(ISERROR(SEARCH("解説",E22)))</formula>
    </cfRule>
    <cfRule type="containsText" dxfId="1380" priority="484" stopIfTrue="1" operator="containsText" text="手話">
      <formula>NOT(ISERROR(SEARCH("手話",E22)))</formula>
    </cfRule>
  </conditionalFormatting>
  <conditionalFormatting sqref="G22:J22 M22">
    <cfRule type="cellIs" dxfId="1379" priority="482" operator="notEqual">
      <formula>""</formula>
    </cfRule>
  </conditionalFormatting>
  <conditionalFormatting sqref="AA22:AI22">
    <cfRule type="cellIs" dxfId="1378" priority="481" operator="notEqual">
      <formula>""</formula>
    </cfRule>
  </conditionalFormatting>
  <conditionalFormatting sqref="D22">
    <cfRule type="cellIs" dxfId="1377" priority="480" stopIfTrue="1" operator="notEqual">
      <formula>$C$12</formula>
    </cfRule>
  </conditionalFormatting>
  <conditionalFormatting sqref="F34">
    <cfRule type="cellIs" dxfId="1376" priority="478" stopIfTrue="1" operator="between">
      <formula>0.16</formula>
      <formula>0.17</formula>
    </cfRule>
    <cfRule type="cellIs" dxfId="1375" priority="479" stopIfTrue="1" operator="equal">
      <formula>0.25</formula>
    </cfRule>
  </conditionalFormatting>
  <conditionalFormatting sqref="F22">
    <cfRule type="cellIs" dxfId="1374" priority="476" stopIfTrue="1" operator="between">
      <formula>0.16</formula>
      <formula>0.17</formula>
    </cfRule>
    <cfRule type="cellIs" dxfId="1373" priority="477" stopIfTrue="1" operator="equal">
      <formula>0.25</formula>
    </cfRule>
  </conditionalFormatting>
  <conditionalFormatting sqref="T22:U22">
    <cfRule type="cellIs" dxfId="1372" priority="475" operator="notEqual">
      <formula>""""""</formula>
    </cfRule>
  </conditionalFormatting>
  <conditionalFormatting sqref="V22">
    <cfRule type="cellIs" dxfId="1371" priority="474" operator="notEqual">
      <formula>""""""</formula>
    </cfRule>
  </conditionalFormatting>
  <conditionalFormatting sqref="N22">
    <cfRule type="cellIs" dxfId="1370" priority="473" operator="notEqual">
      <formula>""""""</formula>
    </cfRule>
  </conditionalFormatting>
  <conditionalFormatting sqref="O22">
    <cfRule type="cellIs" dxfId="1369" priority="472" operator="notEqual">
      <formula>""""""</formula>
    </cfRule>
  </conditionalFormatting>
  <conditionalFormatting sqref="P22">
    <cfRule type="cellIs" dxfId="1368" priority="471" operator="notEqual">
      <formula>""""""</formula>
    </cfRule>
  </conditionalFormatting>
  <conditionalFormatting sqref="Q22">
    <cfRule type="cellIs" dxfId="1367" priority="470" operator="notEqual">
      <formula>""""""</formula>
    </cfRule>
  </conditionalFormatting>
  <conditionalFormatting sqref="K22">
    <cfRule type="cellIs" dxfId="1366" priority="469" operator="notEqual">
      <formula>""</formula>
    </cfRule>
  </conditionalFormatting>
  <conditionalFormatting sqref="L22">
    <cfRule type="cellIs" dxfId="1365" priority="468" operator="notEqual">
      <formula>""</formula>
    </cfRule>
  </conditionalFormatting>
  <conditionalFormatting sqref="AJ22">
    <cfRule type="cellIs" dxfId="1364" priority="467" operator="notEqual">
      <formula>""</formula>
    </cfRule>
  </conditionalFormatting>
  <conditionalFormatting sqref="B34 B36 B38 B40 B42 B44 B46 B48 B50 B52 B54 B56 B58 B60 B62 B64 B66 B68 B70 B72">
    <cfRule type="cellIs" dxfId="1363" priority="648" stopIfTrue="1" operator="equal">
      <formula>"日本テレビ-1"</formula>
    </cfRule>
  </conditionalFormatting>
  <conditionalFormatting sqref="D34">
    <cfRule type="cellIs" priority="649" stopIfTrue="1" operator="notEqual">
      <formula>""</formula>
    </cfRule>
  </conditionalFormatting>
  <conditionalFormatting sqref="E34">
    <cfRule type="cellIs" priority="650" stopIfTrue="1" operator="equal">
      <formula>"生字幕"</formula>
    </cfRule>
  </conditionalFormatting>
  <conditionalFormatting sqref="I34">
    <cfRule type="cellIs" dxfId="1362" priority="651" stopIfTrue="1" operator="equal">
      <formula>"ＮＮＮストレイトニュース　※月～金・日"</formula>
    </cfRule>
  </conditionalFormatting>
  <conditionalFormatting sqref="J34">
    <cfRule type="cellIs" dxfId="1361" priority="652" stopIfTrue="1" operator="equal">
      <formula>"18.4.1～19.3.31"</formula>
    </cfRule>
  </conditionalFormatting>
  <conditionalFormatting sqref="K34">
    <cfRule type="cellIs" dxfId="1360" priority="653" stopIfTrue="1" operator="equal">
      <formula>"その他"</formula>
    </cfRule>
  </conditionalFormatting>
  <conditionalFormatting sqref="L34">
    <cfRule type="cellIs" dxfId="1359" priority="654" stopIfTrue="1" operator="equal">
      <formula>"11:30-11:45"</formula>
    </cfRule>
  </conditionalFormatting>
  <conditionalFormatting sqref="M34">
    <cfRule type="cellIs" dxfId="1358" priority="655" stopIfTrue="1" operator="equal">
      <formula>15</formula>
    </cfRule>
  </conditionalFormatting>
  <conditionalFormatting sqref="N34">
    <cfRule type="cellIs" dxfId="1357" priority="656" stopIfTrue="1" operator="notEqual">
      <formula>""</formula>
    </cfRule>
  </conditionalFormatting>
  <conditionalFormatting sqref="O34">
    <cfRule type="cellIs" dxfId="1356" priority="657" stopIfTrue="1" operator="notEqual">
      <formula>""</formula>
    </cfRule>
  </conditionalFormatting>
  <conditionalFormatting sqref="P34">
    <cfRule type="cellIs" dxfId="1355" priority="658" stopIfTrue="1" operator="notEqual">
      <formula>""</formula>
    </cfRule>
  </conditionalFormatting>
  <conditionalFormatting sqref="Q34">
    <cfRule type="cellIs" dxfId="1354" priority="659" stopIfTrue="1" operator="notEqual">
      <formula>""</formula>
    </cfRule>
  </conditionalFormatting>
  <conditionalFormatting sqref="R34">
    <cfRule type="cellIs" dxfId="1353" priority="660" stopIfTrue="1" operator="equal">
      <formula>75624</formula>
    </cfRule>
  </conditionalFormatting>
  <conditionalFormatting sqref="S34">
    <cfRule type="cellIs" dxfId="1352" priority="661" stopIfTrue="1" operator="equal">
      <formula>313</formula>
    </cfRule>
  </conditionalFormatting>
  <conditionalFormatting sqref="T34:U34">
    <cfRule type="cellIs" dxfId="1351" priority="662" stopIfTrue="1" operator="notEqual">
      <formula>""</formula>
    </cfRule>
  </conditionalFormatting>
  <conditionalFormatting sqref="V34">
    <cfRule type="cellIs" dxfId="1350" priority="663" stopIfTrue="1" operator="notEqual">
      <formula>313</formula>
    </cfRule>
  </conditionalFormatting>
  <conditionalFormatting sqref="AA34">
    <cfRule type="cellIs" dxfId="1349" priority="664" stopIfTrue="1" operator="notEqual">
      <formula>""</formula>
    </cfRule>
  </conditionalFormatting>
  <conditionalFormatting sqref="AB34">
    <cfRule type="cellIs" dxfId="1348" priority="665" stopIfTrue="1" operator="notEqual">
      <formula>""</formula>
    </cfRule>
  </conditionalFormatting>
  <conditionalFormatting sqref="AC34">
    <cfRule type="cellIs" dxfId="1347" priority="666" stopIfTrue="1" operator="equal">
      <formula>75624</formula>
    </cfRule>
  </conditionalFormatting>
  <conditionalFormatting sqref="AD34">
    <cfRule type="cellIs" dxfId="1346" priority="667" stopIfTrue="1" operator="notEqual">
      <formula>""</formula>
    </cfRule>
  </conditionalFormatting>
  <conditionalFormatting sqref="AE34">
    <cfRule type="cellIs" dxfId="1345" priority="668" stopIfTrue="1" operator="notEqual">
      <formula>""</formula>
    </cfRule>
  </conditionalFormatting>
  <conditionalFormatting sqref="AF34">
    <cfRule type="cellIs" dxfId="1344" priority="669" stopIfTrue="1" operator="notEqual">
      <formula>""</formula>
    </cfRule>
  </conditionalFormatting>
  <conditionalFormatting sqref="AG34">
    <cfRule type="cellIs" dxfId="1343" priority="670" stopIfTrue="1" operator="notEqual">
      <formula>""</formula>
    </cfRule>
  </conditionalFormatting>
  <conditionalFormatting sqref="AH34">
    <cfRule type="cellIs" dxfId="1342" priority="671" stopIfTrue="1" operator="notEqual">
      <formula>""</formula>
    </cfRule>
  </conditionalFormatting>
  <conditionalFormatting sqref="AI34">
    <cfRule type="cellIs" dxfId="1341" priority="672" stopIfTrue="1" operator="notEqual">
      <formula>""</formula>
    </cfRule>
  </conditionalFormatting>
  <conditionalFormatting sqref="AJ34">
    <cfRule type="cellIs" dxfId="1340" priority="673" stopIfTrue="1" operator="equal">
      <formula>"月額料金のため1本当たりの単価で再計算"</formula>
    </cfRule>
  </conditionalFormatting>
  <conditionalFormatting sqref="D35">
    <cfRule type="cellIs" priority="675" stopIfTrue="1" operator="notEqual">
      <formula>""</formula>
    </cfRule>
  </conditionalFormatting>
  <conditionalFormatting sqref="E35">
    <cfRule type="cellIs" priority="676" stopIfTrue="1" operator="equal">
      <formula>"生字幕"</formula>
    </cfRule>
  </conditionalFormatting>
  <conditionalFormatting sqref="I35">
    <cfRule type="cellIs" dxfId="1339" priority="677" stopIfTrue="1" operator="equal">
      <formula>"ＮＮＮストレイトニュース　※土曜日"</formula>
    </cfRule>
  </conditionalFormatting>
  <conditionalFormatting sqref="J35">
    <cfRule type="cellIs" dxfId="1338" priority="678" stopIfTrue="1" operator="equal">
      <formula>"18.4.1～19.3.31"</formula>
    </cfRule>
  </conditionalFormatting>
  <conditionalFormatting sqref="K35">
    <cfRule type="cellIs" dxfId="1337" priority="679" stopIfTrue="1" operator="equal">
      <formula>"土"</formula>
    </cfRule>
  </conditionalFormatting>
  <conditionalFormatting sqref="L35">
    <cfRule type="cellIs" dxfId="1336" priority="680" stopIfTrue="1" operator="equal">
      <formula>"11:25-11:35"</formula>
    </cfRule>
  </conditionalFormatting>
  <conditionalFormatting sqref="M35">
    <cfRule type="cellIs" dxfId="1335" priority="681" stopIfTrue="1" operator="equal">
      <formula>10</formula>
    </cfRule>
  </conditionalFormatting>
  <conditionalFormatting sqref="N35">
    <cfRule type="cellIs" dxfId="1334" priority="682" stopIfTrue="1" operator="notEqual">
      <formula>""</formula>
    </cfRule>
  </conditionalFormatting>
  <conditionalFormatting sqref="O35">
    <cfRule type="cellIs" dxfId="1333" priority="683" stopIfTrue="1" operator="notEqual">
      <formula>""</formula>
    </cfRule>
  </conditionalFormatting>
  <conditionalFormatting sqref="P35">
    <cfRule type="cellIs" dxfId="1332" priority="684" stopIfTrue="1" operator="notEqual">
      <formula>""</formula>
    </cfRule>
  </conditionalFormatting>
  <conditionalFormatting sqref="Q35">
    <cfRule type="cellIs" dxfId="1331" priority="685" stopIfTrue="1" operator="notEqual">
      <formula>""</formula>
    </cfRule>
  </conditionalFormatting>
  <conditionalFormatting sqref="R35">
    <cfRule type="cellIs" dxfId="1330" priority="686" stopIfTrue="1" operator="equal">
      <formula>50416</formula>
    </cfRule>
  </conditionalFormatting>
  <conditionalFormatting sqref="S35">
    <cfRule type="cellIs" dxfId="1329" priority="687" stopIfTrue="1" operator="equal">
      <formula>52</formula>
    </cfRule>
  </conditionalFormatting>
  <conditionalFormatting sqref="T35:U35">
    <cfRule type="cellIs" dxfId="1328" priority="688" stopIfTrue="1" operator="notEqual">
      <formula>""</formula>
    </cfRule>
  </conditionalFormatting>
  <conditionalFormatting sqref="V35">
    <cfRule type="cellIs" dxfId="1327" priority="689" stopIfTrue="1" operator="notEqual">
      <formula>52</formula>
    </cfRule>
  </conditionalFormatting>
  <conditionalFormatting sqref="AA35">
    <cfRule type="cellIs" dxfId="1326" priority="690" stopIfTrue="1" operator="notEqual">
      <formula>""</formula>
    </cfRule>
  </conditionalFormatting>
  <conditionalFormatting sqref="AB35">
    <cfRule type="cellIs" dxfId="1325" priority="691" stopIfTrue="1" operator="notEqual">
      <formula>""</formula>
    </cfRule>
  </conditionalFormatting>
  <conditionalFormatting sqref="AC35">
    <cfRule type="cellIs" dxfId="1324" priority="692" stopIfTrue="1" operator="equal">
      <formula>50416</formula>
    </cfRule>
  </conditionalFormatting>
  <conditionalFormatting sqref="AD35">
    <cfRule type="cellIs" dxfId="1323" priority="693" stopIfTrue="1" operator="notEqual">
      <formula>""</formula>
    </cfRule>
  </conditionalFormatting>
  <conditionalFormatting sqref="AE35">
    <cfRule type="cellIs" dxfId="1322" priority="694" stopIfTrue="1" operator="notEqual">
      <formula>""</formula>
    </cfRule>
  </conditionalFormatting>
  <conditionalFormatting sqref="AF35">
    <cfRule type="cellIs" dxfId="1321" priority="695" stopIfTrue="1" operator="notEqual">
      <formula>""</formula>
    </cfRule>
  </conditionalFormatting>
  <conditionalFormatting sqref="AG35">
    <cfRule type="cellIs" dxfId="1320" priority="696" stopIfTrue="1" operator="notEqual">
      <formula>""</formula>
    </cfRule>
  </conditionalFormatting>
  <conditionalFormatting sqref="AH35">
    <cfRule type="cellIs" dxfId="1319" priority="697" stopIfTrue="1" operator="notEqual">
      <formula>""</formula>
    </cfRule>
  </conditionalFormatting>
  <conditionalFormatting sqref="AI35">
    <cfRule type="cellIs" dxfId="1318" priority="698" stopIfTrue="1" operator="notEqual">
      <formula>""</formula>
    </cfRule>
  </conditionalFormatting>
  <conditionalFormatting sqref="AJ35">
    <cfRule type="cellIs" dxfId="1317" priority="699" stopIfTrue="1" operator="equal">
      <formula>"月額料金のため1本当たりの単価で再計算"</formula>
    </cfRule>
  </conditionalFormatting>
  <conditionalFormatting sqref="D36">
    <cfRule type="cellIs" priority="701" stopIfTrue="1" operator="notEqual">
      <formula>""</formula>
    </cfRule>
  </conditionalFormatting>
  <conditionalFormatting sqref="E36">
    <cfRule type="cellIs" priority="702" stopIfTrue="1" operator="equal">
      <formula>"生字幕"</formula>
    </cfRule>
  </conditionalFormatting>
  <conditionalFormatting sqref="I36">
    <cfRule type="cellIs" dxfId="1316" priority="703" stopIfTrue="1" operator="equal">
      <formula>"news every.　※月～金"</formula>
    </cfRule>
  </conditionalFormatting>
  <conditionalFormatting sqref="J36">
    <cfRule type="cellIs" dxfId="1315" priority="704" stopIfTrue="1" operator="equal">
      <formula>"18.4.1～19.3.31"</formula>
    </cfRule>
  </conditionalFormatting>
  <conditionalFormatting sqref="K36">
    <cfRule type="cellIs" dxfId="1314" priority="705" stopIfTrue="1" operator="equal">
      <formula>"月～金"</formula>
    </cfRule>
  </conditionalFormatting>
  <conditionalFormatting sqref="L36">
    <cfRule type="cellIs" dxfId="1313" priority="706" stopIfTrue="1" operator="equal">
      <formula>"15:50-19:00"</formula>
    </cfRule>
  </conditionalFormatting>
  <conditionalFormatting sqref="M36">
    <cfRule type="cellIs" dxfId="1312" priority="707" stopIfTrue="1" operator="equal">
      <formula>190</formula>
    </cfRule>
  </conditionalFormatting>
  <conditionalFormatting sqref="N36">
    <cfRule type="cellIs" dxfId="1311" priority="708" stopIfTrue="1" operator="notEqual">
      <formula>""</formula>
    </cfRule>
  </conditionalFormatting>
  <conditionalFormatting sqref="O36">
    <cfRule type="cellIs" dxfId="1310" priority="709" stopIfTrue="1" operator="notEqual">
      <formula>""</formula>
    </cfRule>
  </conditionalFormatting>
  <conditionalFormatting sqref="P36">
    <cfRule type="cellIs" dxfId="1309" priority="710" stopIfTrue="1" operator="notEqual">
      <formula>""</formula>
    </cfRule>
  </conditionalFormatting>
  <conditionalFormatting sqref="Q36">
    <cfRule type="cellIs" dxfId="1308" priority="711" stopIfTrue="1" operator="notEqual">
      <formula>""</formula>
    </cfRule>
  </conditionalFormatting>
  <conditionalFormatting sqref="R36">
    <cfRule type="cellIs" dxfId="1307" priority="712" stopIfTrue="1" operator="equal">
      <formula>404145</formula>
    </cfRule>
  </conditionalFormatting>
  <conditionalFormatting sqref="S36">
    <cfRule type="cellIs" dxfId="1306" priority="713" stopIfTrue="1" operator="equal">
      <formula>260</formula>
    </cfRule>
  </conditionalFormatting>
  <conditionalFormatting sqref="T36:U36">
    <cfRule type="cellIs" dxfId="1305" priority="714" stopIfTrue="1" operator="notEqual">
      <formula>""</formula>
    </cfRule>
  </conditionalFormatting>
  <conditionalFormatting sqref="V36">
    <cfRule type="cellIs" dxfId="1304" priority="715" stopIfTrue="1" operator="notEqual">
      <formula>260</formula>
    </cfRule>
  </conditionalFormatting>
  <conditionalFormatting sqref="AA36">
    <cfRule type="cellIs" dxfId="1303" priority="716" stopIfTrue="1" operator="notEqual">
      <formula>""</formula>
    </cfRule>
  </conditionalFormatting>
  <conditionalFormatting sqref="AB36">
    <cfRule type="cellIs" dxfId="1302" priority="717" stopIfTrue="1" operator="notEqual">
      <formula>""</formula>
    </cfRule>
  </conditionalFormatting>
  <conditionalFormatting sqref="AC36">
    <cfRule type="cellIs" dxfId="1301" priority="718" stopIfTrue="1" operator="equal">
      <formula>404145</formula>
    </cfRule>
  </conditionalFormatting>
  <conditionalFormatting sqref="AD36">
    <cfRule type="cellIs" dxfId="1300" priority="719" stopIfTrue="1" operator="notEqual">
      <formula>""</formula>
    </cfRule>
  </conditionalFormatting>
  <conditionalFormatting sqref="AE36">
    <cfRule type="cellIs" dxfId="1299" priority="720" stopIfTrue="1" operator="notEqual">
      <formula>""</formula>
    </cfRule>
  </conditionalFormatting>
  <conditionalFormatting sqref="AF36">
    <cfRule type="cellIs" dxfId="1298" priority="721" stopIfTrue="1" operator="notEqual">
      <formula>""</formula>
    </cfRule>
  </conditionalFormatting>
  <conditionalFormatting sqref="AG36">
    <cfRule type="cellIs" dxfId="1297" priority="722" stopIfTrue="1" operator="notEqual">
      <formula>""</formula>
    </cfRule>
  </conditionalFormatting>
  <conditionalFormatting sqref="AH36">
    <cfRule type="cellIs" dxfId="1296" priority="723" stopIfTrue="1" operator="notEqual">
      <formula>""</formula>
    </cfRule>
  </conditionalFormatting>
  <conditionalFormatting sqref="AI36">
    <cfRule type="cellIs" dxfId="1295" priority="724" stopIfTrue="1" operator="notEqual">
      <formula>""</formula>
    </cfRule>
  </conditionalFormatting>
  <conditionalFormatting sqref="AJ36">
    <cfRule type="cellIs" dxfId="1294" priority="725" stopIfTrue="1" operator="equal">
      <formula>"月額料金のため1本当たりの単価で再計算"</formula>
    </cfRule>
  </conditionalFormatting>
  <conditionalFormatting sqref="D37">
    <cfRule type="cellIs" priority="727" stopIfTrue="1" operator="notEqual">
      <formula>""</formula>
    </cfRule>
  </conditionalFormatting>
  <conditionalFormatting sqref="E37">
    <cfRule type="cellIs" priority="728" stopIfTrue="1" operator="equal">
      <formula>"生字幕"</formula>
    </cfRule>
  </conditionalFormatting>
  <conditionalFormatting sqref="I37">
    <cfRule type="cellIs" dxfId="1293" priority="729" stopIfTrue="1" operator="equal">
      <formula>"news every.サタデー"</formula>
    </cfRule>
  </conditionalFormatting>
  <conditionalFormatting sqref="J37">
    <cfRule type="cellIs" dxfId="1292" priority="730" stopIfTrue="1" operator="equal">
      <formula>"18.4.1～19.3.31"</formula>
    </cfRule>
  </conditionalFormatting>
  <conditionalFormatting sqref="K37">
    <cfRule type="cellIs" dxfId="1291" priority="731" stopIfTrue="1" operator="equal">
      <formula>"土"</formula>
    </cfRule>
  </conditionalFormatting>
  <conditionalFormatting sqref="L37">
    <cfRule type="cellIs" dxfId="1290" priority="732" stopIfTrue="1" operator="equal">
      <formula>"17:00-17:30"</formula>
    </cfRule>
  </conditionalFormatting>
  <conditionalFormatting sqref="M37">
    <cfRule type="cellIs" dxfId="1289" priority="733" stopIfTrue="1" operator="equal">
      <formula>30</formula>
    </cfRule>
  </conditionalFormatting>
  <conditionalFormatting sqref="N37">
    <cfRule type="cellIs" dxfId="1288" priority="734" stopIfTrue="1" operator="notEqual">
      <formula>""</formula>
    </cfRule>
  </conditionalFormatting>
  <conditionalFormatting sqref="O37">
    <cfRule type="cellIs" dxfId="1287" priority="735" stopIfTrue="1" operator="notEqual">
      <formula>""</formula>
    </cfRule>
  </conditionalFormatting>
  <conditionalFormatting sqref="P37">
    <cfRule type="cellIs" dxfId="1286" priority="736" stopIfTrue="1" operator="notEqual">
      <formula>""</formula>
    </cfRule>
  </conditionalFormatting>
  <conditionalFormatting sqref="Q37">
    <cfRule type="cellIs" dxfId="1285" priority="737" stopIfTrue="1" operator="notEqual">
      <formula>""</formula>
    </cfRule>
  </conditionalFormatting>
  <conditionalFormatting sqref="R37">
    <cfRule type="cellIs" dxfId="1284" priority="738" stopIfTrue="1" operator="equal">
      <formula>63812</formula>
    </cfRule>
  </conditionalFormatting>
  <conditionalFormatting sqref="S37">
    <cfRule type="cellIs" dxfId="1283" priority="739" stopIfTrue="1" operator="equal">
      <formula>52</formula>
    </cfRule>
  </conditionalFormatting>
  <conditionalFormatting sqref="T37:U37">
    <cfRule type="cellIs" dxfId="1282" priority="740" stopIfTrue="1" operator="notEqual">
      <formula>""</formula>
    </cfRule>
  </conditionalFormatting>
  <conditionalFormatting sqref="V37">
    <cfRule type="cellIs" dxfId="1281" priority="741" stopIfTrue="1" operator="notEqual">
      <formula>52</formula>
    </cfRule>
  </conditionalFormatting>
  <conditionalFormatting sqref="AA37">
    <cfRule type="cellIs" dxfId="1280" priority="742" stopIfTrue="1" operator="notEqual">
      <formula>""</formula>
    </cfRule>
  </conditionalFormatting>
  <conditionalFormatting sqref="AB37">
    <cfRule type="cellIs" dxfId="1279" priority="743" stopIfTrue="1" operator="notEqual">
      <formula>""</formula>
    </cfRule>
  </conditionalFormatting>
  <conditionalFormatting sqref="AC37">
    <cfRule type="cellIs" dxfId="1278" priority="744" stopIfTrue="1" operator="equal">
      <formula>63812</formula>
    </cfRule>
  </conditionalFormatting>
  <conditionalFormatting sqref="AD37">
    <cfRule type="cellIs" dxfId="1277" priority="745" stopIfTrue="1" operator="notEqual">
      <formula>""</formula>
    </cfRule>
  </conditionalFormatting>
  <conditionalFormatting sqref="AE37">
    <cfRule type="cellIs" dxfId="1276" priority="746" stopIfTrue="1" operator="notEqual">
      <formula>""</formula>
    </cfRule>
  </conditionalFormatting>
  <conditionalFormatting sqref="AF37">
    <cfRule type="cellIs" dxfId="1275" priority="747" stopIfTrue="1" operator="notEqual">
      <formula>""</formula>
    </cfRule>
  </conditionalFormatting>
  <conditionalFormatting sqref="AG37">
    <cfRule type="cellIs" dxfId="1274" priority="748" stopIfTrue="1" operator="notEqual">
      <formula>""</formula>
    </cfRule>
  </conditionalFormatting>
  <conditionalFormatting sqref="AH37">
    <cfRule type="cellIs" dxfId="1273" priority="749" stopIfTrue="1" operator="notEqual">
      <formula>""</formula>
    </cfRule>
  </conditionalFormatting>
  <conditionalFormatting sqref="AI37">
    <cfRule type="cellIs" dxfId="1272" priority="750" stopIfTrue="1" operator="notEqual">
      <formula>""</formula>
    </cfRule>
  </conditionalFormatting>
  <conditionalFormatting sqref="AJ37">
    <cfRule type="cellIs" dxfId="1271" priority="751" stopIfTrue="1" operator="equal">
      <formula>"月額料金のため1本当たりの単価で再計算"</formula>
    </cfRule>
  </conditionalFormatting>
  <conditionalFormatting sqref="D38">
    <cfRule type="cellIs" priority="753" stopIfTrue="1" operator="notEqual">
      <formula>""</formula>
    </cfRule>
  </conditionalFormatting>
  <conditionalFormatting sqref="E38">
    <cfRule type="cellIs" priority="754" stopIfTrue="1" operator="equal">
      <formula>"生字幕"</formula>
    </cfRule>
  </conditionalFormatting>
  <conditionalFormatting sqref="I38">
    <cfRule type="cellIs" dxfId="1270" priority="755" stopIfTrue="1" operator="equal">
      <formula>"NEWS ZERO　※月～木"</formula>
    </cfRule>
  </conditionalFormatting>
  <conditionalFormatting sqref="J38">
    <cfRule type="cellIs" dxfId="1269" priority="756" stopIfTrue="1" operator="equal">
      <formula>"18.4.1～19.3.31"</formula>
    </cfRule>
  </conditionalFormatting>
  <conditionalFormatting sqref="K38">
    <cfRule type="cellIs" dxfId="1268" priority="757" stopIfTrue="1" operator="equal">
      <formula>"その他"</formula>
    </cfRule>
  </conditionalFormatting>
  <conditionalFormatting sqref="L38">
    <cfRule type="cellIs" dxfId="1267" priority="758" stopIfTrue="1" operator="equal">
      <formula>"23:00-23:59"</formula>
    </cfRule>
  </conditionalFormatting>
  <conditionalFormatting sqref="M38">
    <cfRule type="cellIs" dxfId="1266" priority="759" stopIfTrue="1" operator="equal">
      <formula>59</formula>
    </cfRule>
  </conditionalFormatting>
  <conditionalFormatting sqref="N38">
    <cfRule type="cellIs" dxfId="1265" priority="760" stopIfTrue="1" operator="notEqual">
      <formula>""</formula>
    </cfRule>
  </conditionalFormatting>
  <conditionalFormatting sqref="O38">
    <cfRule type="cellIs" dxfId="1264" priority="761" stopIfTrue="1" operator="notEqual">
      <formula>""</formula>
    </cfRule>
  </conditionalFormatting>
  <conditionalFormatting sqref="P38">
    <cfRule type="cellIs" dxfId="1263" priority="762" stopIfTrue="1" operator="notEqual">
      <formula>""</formula>
    </cfRule>
  </conditionalFormatting>
  <conditionalFormatting sqref="Q38">
    <cfRule type="cellIs" dxfId="1262" priority="763" stopIfTrue="1" operator="notEqual">
      <formula>""</formula>
    </cfRule>
  </conditionalFormatting>
  <conditionalFormatting sqref="R38">
    <cfRule type="cellIs" dxfId="1261" priority="764" stopIfTrue="1" operator="equal">
      <formula>173872</formula>
    </cfRule>
  </conditionalFormatting>
  <conditionalFormatting sqref="S38">
    <cfRule type="cellIs" dxfId="1260" priority="765" stopIfTrue="1" operator="equal">
      <formula>208</formula>
    </cfRule>
  </conditionalFormatting>
  <conditionalFormatting sqref="T38:U38">
    <cfRule type="cellIs" dxfId="1259" priority="766" stopIfTrue="1" operator="notEqual">
      <formula>""</formula>
    </cfRule>
  </conditionalFormatting>
  <conditionalFormatting sqref="V38">
    <cfRule type="cellIs" dxfId="1258" priority="767" stopIfTrue="1" operator="notEqual">
      <formula>208</formula>
    </cfRule>
  </conditionalFormatting>
  <conditionalFormatting sqref="AA38">
    <cfRule type="cellIs" dxfId="1257" priority="768" stopIfTrue="1" operator="notEqual">
      <formula>""</formula>
    </cfRule>
  </conditionalFormatting>
  <conditionalFormatting sqref="AB38">
    <cfRule type="cellIs" dxfId="1256" priority="769" stopIfTrue="1" operator="notEqual">
      <formula>""</formula>
    </cfRule>
  </conditionalFormatting>
  <conditionalFormatting sqref="AC38">
    <cfRule type="cellIs" dxfId="1255" priority="770" stopIfTrue="1" operator="equal">
      <formula>173872</formula>
    </cfRule>
  </conditionalFormatting>
  <conditionalFormatting sqref="AD38">
    <cfRule type="cellIs" dxfId="1254" priority="771" stopIfTrue="1" operator="notEqual">
      <formula>""</formula>
    </cfRule>
  </conditionalFormatting>
  <conditionalFormatting sqref="AE38">
    <cfRule type="cellIs" dxfId="1253" priority="772" stopIfTrue="1" operator="notEqual">
      <formula>""</formula>
    </cfRule>
  </conditionalFormatting>
  <conditionalFormatting sqref="AF38">
    <cfRule type="cellIs" dxfId="1252" priority="773" stopIfTrue="1" operator="notEqual">
      <formula>""</formula>
    </cfRule>
  </conditionalFormatting>
  <conditionalFormatting sqref="AG38">
    <cfRule type="cellIs" dxfId="1251" priority="774" stopIfTrue="1" operator="notEqual">
      <formula>""</formula>
    </cfRule>
  </conditionalFormatting>
  <conditionalFormatting sqref="AH38">
    <cfRule type="cellIs" dxfId="1250" priority="775" stopIfTrue="1" operator="notEqual">
      <formula>""</formula>
    </cfRule>
  </conditionalFormatting>
  <conditionalFormatting sqref="AI38">
    <cfRule type="cellIs" dxfId="1249" priority="776" stopIfTrue="1" operator="notEqual">
      <formula>""</formula>
    </cfRule>
  </conditionalFormatting>
  <conditionalFormatting sqref="AJ38">
    <cfRule type="cellIs" dxfId="1248" priority="777" stopIfTrue="1" operator="equal">
      <formula>"月額料金のため1本当たりの単価で再計算"</formula>
    </cfRule>
  </conditionalFormatting>
  <conditionalFormatting sqref="D39">
    <cfRule type="cellIs" priority="779" stopIfTrue="1" operator="notEqual">
      <formula>""</formula>
    </cfRule>
  </conditionalFormatting>
  <conditionalFormatting sqref="E39">
    <cfRule type="cellIs" priority="780" stopIfTrue="1" operator="equal">
      <formula>"生字幕"</formula>
    </cfRule>
  </conditionalFormatting>
  <conditionalFormatting sqref="I39">
    <cfRule type="cellIs" dxfId="1247" priority="781" stopIfTrue="1" operator="equal">
      <formula>"NEWS ZERO　※金曜日"</formula>
    </cfRule>
  </conditionalFormatting>
  <conditionalFormatting sqref="J39">
    <cfRule type="cellIs" dxfId="1246" priority="782" stopIfTrue="1" operator="equal">
      <formula>"18.4.1～19.3.31"</formula>
    </cfRule>
  </conditionalFormatting>
  <conditionalFormatting sqref="K39">
    <cfRule type="cellIs" dxfId="1245" priority="783" stopIfTrue="1" operator="equal">
      <formula>"金"</formula>
    </cfRule>
  </conditionalFormatting>
  <conditionalFormatting sqref="L39">
    <cfRule type="cellIs" dxfId="1244" priority="784" stopIfTrue="1" operator="equal">
      <formula>"23:30-24:30"</formula>
    </cfRule>
  </conditionalFormatting>
  <conditionalFormatting sqref="M39">
    <cfRule type="cellIs" dxfId="1243" priority="785" stopIfTrue="1" operator="equal">
      <formula>60</formula>
    </cfRule>
  </conditionalFormatting>
  <conditionalFormatting sqref="N39">
    <cfRule type="cellIs" dxfId="1242" priority="786" stopIfTrue="1" operator="notEqual">
      <formula>""</formula>
    </cfRule>
  </conditionalFormatting>
  <conditionalFormatting sqref="O39">
    <cfRule type="cellIs" dxfId="1241" priority="787" stopIfTrue="1" operator="notEqual">
      <formula>""</formula>
    </cfRule>
  </conditionalFormatting>
  <conditionalFormatting sqref="P39">
    <cfRule type="cellIs" dxfId="1240" priority="788" stopIfTrue="1" operator="notEqual">
      <formula>""</formula>
    </cfRule>
  </conditionalFormatting>
  <conditionalFormatting sqref="Q39">
    <cfRule type="cellIs" dxfId="1239" priority="789" stopIfTrue="1" operator="notEqual">
      <formula>""</formula>
    </cfRule>
  </conditionalFormatting>
  <conditionalFormatting sqref="R39">
    <cfRule type="cellIs" dxfId="1238" priority="790" stopIfTrue="1" operator="equal">
      <formula>176819</formula>
    </cfRule>
  </conditionalFormatting>
  <conditionalFormatting sqref="S39">
    <cfRule type="cellIs" dxfId="1237" priority="791" stopIfTrue="1" operator="equal">
      <formula>52</formula>
    </cfRule>
  </conditionalFormatting>
  <conditionalFormatting sqref="T39:U39">
    <cfRule type="cellIs" dxfId="1236" priority="792" stopIfTrue="1" operator="notEqual">
      <formula>""</formula>
    </cfRule>
  </conditionalFormatting>
  <conditionalFormatting sqref="V39">
    <cfRule type="cellIs" dxfId="1235" priority="793" stopIfTrue="1" operator="notEqual">
      <formula>52</formula>
    </cfRule>
  </conditionalFormatting>
  <conditionalFormatting sqref="AA39">
    <cfRule type="cellIs" dxfId="1234" priority="794" stopIfTrue="1" operator="notEqual">
      <formula>""</formula>
    </cfRule>
  </conditionalFormatting>
  <conditionalFormatting sqref="AB39">
    <cfRule type="cellIs" dxfId="1233" priority="795" stopIfTrue="1" operator="notEqual">
      <formula>""</formula>
    </cfRule>
  </conditionalFormatting>
  <conditionalFormatting sqref="AC39">
    <cfRule type="cellIs" dxfId="1232" priority="796" stopIfTrue="1" operator="equal">
      <formula>176819</formula>
    </cfRule>
  </conditionalFormatting>
  <conditionalFormatting sqref="AD39">
    <cfRule type="cellIs" dxfId="1231" priority="797" stopIfTrue="1" operator="notEqual">
      <formula>""</formula>
    </cfRule>
  </conditionalFormatting>
  <conditionalFormatting sqref="AE39">
    <cfRule type="cellIs" dxfId="1230" priority="798" stopIfTrue="1" operator="notEqual">
      <formula>""</formula>
    </cfRule>
  </conditionalFormatting>
  <conditionalFormatting sqref="AF39">
    <cfRule type="cellIs" dxfId="1229" priority="799" stopIfTrue="1" operator="notEqual">
      <formula>""</formula>
    </cfRule>
  </conditionalFormatting>
  <conditionalFormatting sqref="AG39">
    <cfRule type="cellIs" dxfId="1228" priority="800" stopIfTrue="1" operator="notEqual">
      <formula>""</formula>
    </cfRule>
  </conditionalFormatting>
  <conditionalFormatting sqref="AH39">
    <cfRule type="cellIs" dxfId="1227" priority="801" stopIfTrue="1" operator="notEqual">
      <formula>""</formula>
    </cfRule>
  </conditionalFormatting>
  <conditionalFormatting sqref="AI39">
    <cfRule type="cellIs" dxfId="1226" priority="802" stopIfTrue="1" operator="notEqual">
      <formula>""</formula>
    </cfRule>
  </conditionalFormatting>
  <conditionalFormatting sqref="AJ39">
    <cfRule type="cellIs" dxfId="1225" priority="803" stopIfTrue="1" operator="equal">
      <formula>"月額料金のため1本当たりの単価で再計算"</formula>
    </cfRule>
  </conditionalFormatting>
  <conditionalFormatting sqref="D40">
    <cfRule type="cellIs" priority="805" stopIfTrue="1" operator="notEqual">
      <formula>""</formula>
    </cfRule>
  </conditionalFormatting>
  <conditionalFormatting sqref="E40">
    <cfRule type="cellIs" priority="806" stopIfTrue="1" operator="equal">
      <formula>"生字幕"</formula>
    </cfRule>
  </conditionalFormatting>
  <conditionalFormatting sqref="I40">
    <cfRule type="cellIs" dxfId="1224" priority="807" stopIfTrue="1" operator="equal">
      <formula>"ズームイン！！サタデー"</formula>
    </cfRule>
  </conditionalFormatting>
  <conditionalFormatting sqref="J40">
    <cfRule type="cellIs" dxfId="1223" priority="808" stopIfTrue="1" operator="equal">
      <formula>"18.4.1～19.3.31"</formula>
    </cfRule>
  </conditionalFormatting>
  <conditionalFormatting sqref="K40">
    <cfRule type="cellIs" dxfId="1222" priority="809" stopIfTrue="1" operator="equal">
      <formula>"土"</formula>
    </cfRule>
  </conditionalFormatting>
  <conditionalFormatting sqref="L40">
    <cfRule type="cellIs" dxfId="1221" priority="810" stopIfTrue="1" operator="equal">
      <formula>"5:30-8:00"</formula>
    </cfRule>
  </conditionalFormatting>
  <conditionalFormatting sqref="M40">
    <cfRule type="cellIs" dxfId="1220" priority="811" stopIfTrue="1" operator="equal">
      <formula>150</formula>
    </cfRule>
  </conditionalFormatting>
  <conditionalFormatting sqref="N40">
    <cfRule type="cellIs" dxfId="1219" priority="812" stopIfTrue="1" operator="notEqual">
      <formula>""</formula>
    </cfRule>
  </conditionalFormatting>
  <conditionalFormatting sqref="O40">
    <cfRule type="cellIs" dxfId="1218" priority="813" stopIfTrue="1" operator="notEqual">
      <formula>""</formula>
    </cfRule>
  </conditionalFormatting>
  <conditionalFormatting sqref="P40">
    <cfRule type="cellIs" dxfId="1217" priority="814" stopIfTrue="1" operator="notEqual">
      <formula>""</formula>
    </cfRule>
  </conditionalFormatting>
  <conditionalFormatting sqref="Q40">
    <cfRule type="cellIs" dxfId="1216" priority="815" stopIfTrue="1" operator="notEqual">
      <formula>""</formula>
    </cfRule>
  </conditionalFormatting>
  <conditionalFormatting sqref="R40">
    <cfRule type="cellIs" dxfId="1215" priority="816" stopIfTrue="1" operator="equal">
      <formula>379000</formula>
    </cfRule>
  </conditionalFormatting>
  <conditionalFormatting sqref="S40">
    <cfRule type="cellIs" dxfId="1214" priority="817" stopIfTrue="1" operator="equal">
      <formula>52</formula>
    </cfRule>
  </conditionalFormatting>
  <conditionalFormatting sqref="T40:U40">
    <cfRule type="cellIs" dxfId="1213" priority="818" stopIfTrue="1" operator="notEqual">
      <formula>""</formula>
    </cfRule>
  </conditionalFormatting>
  <conditionalFormatting sqref="V40">
    <cfRule type="cellIs" dxfId="1212" priority="819" stopIfTrue="1" operator="notEqual">
      <formula>52</formula>
    </cfRule>
  </conditionalFormatting>
  <conditionalFormatting sqref="AA40">
    <cfRule type="cellIs" dxfId="1211" priority="820" stopIfTrue="1" operator="notEqual">
      <formula>""</formula>
    </cfRule>
  </conditionalFormatting>
  <conditionalFormatting sqref="AB40">
    <cfRule type="cellIs" dxfId="1210" priority="821" stopIfTrue="1" operator="notEqual">
      <formula>""</formula>
    </cfRule>
  </conditionalFormatting>
  <conditionalFormatting sqref="AC40">
    <cfRule type="cellIs" dxfId="1209" priority="822" stopIfTrue="1" operator="equal">
      <formula>379000</formula>
    </cfRule>
  </conditionalFormatting>
  <conditionalFormatting sqref="AD40">
    <cfRule type="cellIs" dxfId="1208" priority="823" stopIfTrue="1" operator="notEqual">
      <formula>""</formula>
    </cfRule>
  </conditionalFormatting>
  <conditionalFormatting sqref="AE40">
    <cfRule type="cellIs" dxfId="1207" priority="824" stopIfTrue="1" operator="notEqual">
      <formula>""</formula>
    </cfRule>
  </conditionalFormatting>
  <conditionalFormatting sqref="AF40">
    <cfRule type="cellIs" dxfId="1206" priority="825" stopIfTrue="1" operator="notEqual">
      <formula>""</formula>
    </cfRule>
  </conditionalFormatting>
  <conditionalFormatting sqref="AG40">
    <cfRule type="cellIs" dxfId="1205" priority="826" stopIfTrue="1" operator="notEqual">
      <formula>""</formula>
    </cfRule>
  </conditionalFormatting>
  <conditionalFormatting sqref="AH40">
    <cfRule type="cellIs" dxfId="1204" priority="827" stopIfTrue="1" operator="notEqual">
      <formula>""</formula>
    </cfRule>
  </conditionalFormatting>
  <conditionalFormatting sqref="AI40">
    <cfRule type="cellIs" dxfId="1203" priority="828" stopIfTrue="1" operator="notEqual">
      <formula>""</formula>
    </cfRule>
  </conditionalFormatting>
  <conditionalFormatting sqref="AJ40">
    <cfRule type="cellIs" dxfId="1202" priority="829" stopIfTrue="1" operator="notEqual">
      <formula>""</formula>
    </cfRule>
  </conditionalFormatting>
  <conditionalFormatting sqref="D41">
    <cfRule type="cellIs" priority="831" stopIfTrue="1" operator="notEqual">
      <formula>""</formula>
    </cfRule>
  </conditionalFormatting>
  <conditionalFormatting sqref="E41">
    <cfRule type="cellIs" priority="832" stopIfTrue="1" operator="equal">
      <formula>"生字幕"</formula>
    </cfRule>
  </conditionalFormatting>
  <conditionalFormatting sqref="I41">
    <cfRule type="cellIs" dxfId="1201" priority="833" stopIfTrue="1" operator="equal">
      <formula>"シューイチ"</formula>
    </cfRule>
  </conditionalFormatting>
  <conditionalFormatting sqref="J41">
    <cfRule type="cellIs" dxfId="1200" priority="834" stopIfTrue="1" operator="equal">
      <formula>"18.4.1～19.3.31"</formula>
    </cfRule>
  </conditionalFormatting>
  <conditionalFormatting sqref="K41">
    <cfRule type="cellIs" dxfId="1199" priority="835" stopIfTrue="1" operator="equal">
      <formula>"日"</formula>
    </cfRule>
  </conditionalFormatting>
  <conditionalFormatting sqref="L41">
    <cfRule type="cellIs" dxfId="1198" priority="836" stopIfTrue="1" operator="equal">
      <formula>"7:30-9:55"</formula>
    </cfRule>
  </conditionalFormatting>
  <conditionalFormatting sqref="M41">
    <cfRule type="cellIs" dxfId="1197" priority="837" stopIfTrue="1" operator="equal">
      <formula>145</formula>
    </cfRule>
  </conditionalFormatting>
  <conditionalFormatting sqref="N41">
    <cfRule type="cellIs" dxfId="1196" priority="838" stopIfTrue="1" operator="notEqual">
      <formula>""</formula>
    </cfRule>
  </conditionalFormatting>
  <conditionalFormatting sqref="O41">
    <cfRule type="cellIs" dxfId="1195" priority="839" stopIfTrue="1" operator="notEqual">
      <formula>""</formula>
    </cfRule>
  </conditionalFormatting>
  <conditionalFormatting sqref="P41">
    <cfRule type="cellIs" dxfId="1194" priority="840" stopIfTrue="1" operator="notEqual">
      <formula>""</formula>
    </cfRule>
  </conditionalFormatting>
  <conditionalFormatting sqref="Q41">
    <cfRule type="cellIs" dxfId="1193" priority="841" stopIfTrue="1" operator="notEqual">
      <formula>""</formula>
    </cfRule>
  </conditionalFormatting>
  <conditionalFormatting sqref="R41">
    <cfRule type="cellIs" dxfId="1192" priority="842" stopIfTrue="1" operator="equal">
      <formula>379000</formula>
    </cfRule>
  </conditionalFormatting>
  <conditionalFormatting sqref="S41">
    <cfRule type="cellIs" dxfId="1191" priority="843" stopIfTrue="1" operator="equal">
      <formula>52</formula>
    </cfRule>
  </conditionalFormatting>
  <conditionalFormatting sqref="T41:U41">
    <cfRule type="cellIs" dxfId="1190" priority="844" stopIfTrue="1" operator="notEqual">
      <formula>""</formula>
    </cfRule>
  </conditionalFormatting>
  <conditionalFormatting sqref="V41">
    <cfRule type="cellIs" dxfId="1189" priority="845" stopIfTrue="1" operator="notEqual">
      <formula>52</formula>
    </cfRule>
  </conditionalFormatting>
  <conditionalFormatting sqref="AA41">
    <cfRule type="cellIs" dxfId="1188" priority="846" stopIfTrue="1" operator="notEqual">
      <formula>""</formula>
    </cfRule>
  </conditionalFormatting>
  <conditionalFormatting sqref="AB41">
    <cfRule type="cellIs" dxfId="1187" priority="847" stopIfTrue="1" operator="notEqual">
      <formula>""</formula>
    </cfRule>
  </conditionalFormatting>
  <conditionalFormatting sqref="AC41">
    <cfRule type="cellIs" dxfId="1186" priority="848" stopIfTrue="1" operator="equal">
      <formula>379000</formula>
    </cfRule>
  </conditionalFormatting>
  <conditionalFormatting sqref="AD41">
    <cfRule type="cellIs" dxfId="1185" priority="849" stopIfTrue="1" operator="notEqual">
      <formula>""</formula>
    </cfRule>
  </conditionalFormatting>
  <conditionalFormatting sqref="AE41">
    <cfRule type="cellIs" dxfId="1184" priority="850" stopIfTrue="1" operator="notEqual">
      <formula>""</formula>
    </cfRule>
  </conditionalFormatting>
  <conditionalFormatting sqref="AF41">
    <cfRule type="cellIs" dxfId="1183" priority="851" stopIfTrue="1" operator="notEqual">
      <formula>""</formula>
    </cfRule>
  </conditionalFormatting>
  <conditionalFormatting sqref="AG41">
    <cfRule type="cellIs" dxfId="1182" priority="852" stopIfTrue="1" operator="notEqual">
      <formula>""</formula>
    </cfRule>
  </conditionalFormatting>
  <conditionalFormatting sqref="AH41">
    <cfRule type="cellIs" dxfId="1181" priority="853" stopIfTrue="1" operator="notEqual">
      <formula>""</formula>
    </cfRule>
  </conditionalFormatting>
  <conditionalFormatting sqref="AI41">
    <cfRule type="cellIs" dxfId="1180" priority="854" stopIfTrue="1" operator="notEqual">
      <formula>""</formula>
    </cfRule>
  </conditionalFormatting>
  <conditionalFormatting sqref="AJ41">
    <cfRule type="cellIs" dxfId="1179" priority="855" stopIfTrue="1" operator="notEqual">
      <formula>""</formula>
    </cfRule>
  </conditionalFormatting>
  <conditionalFormatting sqref="D42">
    <cfRule type="cellIs" priority="857" stopIfTrue="1" operator="notEqual">
      <formula>""</formula>
    </cfRule>
  </conditionalFormatting>
  <conditionalFormatting sqref="E42">
    <cfRule type="cellIs" priority="858" stopIfTrue="1" operator="equal">
      <formula>"生字幕"</formula>
    </cfRule>
  </conditionalFormatting>
  <conditionalFormatting sqref="I42">
    <cfRule type="cellIs" dxfId="1178" priority="859" stopIfTrue="1" operator="equal">
      <formula>"Going!　Sports＆News　※土・日"</formula>
    </cfRule>
  </conditionalFormatting>
  <conditionalFormatting sqref="J42">
    <cfRule type="cellIs" dxfId="1177" priority="860" stopIfTrue="1" operator="equal">
      <formula>"18.4.1～19.3.31"</formula>
    </cfRule>
  </conditionalFormatting>
  <conditionalFormatting sqref="K42">
    <cfRule type="cellIs" dxfId="1176" priority="861" stopIfTrue="1" operator="equal">
      <formula>"その他"</formula>
    </cfRule>
  </conditionalFormatting>
  <conditionalFormatting sqref="L42">
    <cfRule type="cellIs" dxfId="1175" priority="862" stopIfTrue="1" operator="equal">
      <formula>"23:55-24:55"</formula>
    </cfRule>
  </conditionalFormatting>
  <conditionalFormatting sqref="M42">
    <cfRule type="cellIs" dxfId="1174" priority="863" stopIfTrue="1" operator="equal">
      <formula>60</formula>
    </cfRule>
  </conditionalFormatting>
  <conditionalFormatting sqref="N42">
    <cfRule type="cellIs" dxfId="1173" priority="864" stopIfTrue="1" operator="notEqual">
      <formula>""</formula>
    </cfRule>
  </conditionalFormatting>
  <conditionalFormatting sqref="O42">
    <cfRule type="cellIs" dxfId="1172" priority="865" stopIfTrue="1" operator="notEqual">
      <formula>""</formula>
    </cfRule>
  </conditionalFormatting>
  <conditionalFormatting sqref="P42">
    <cfRule type="cellIs" dxfId="1171" priority="866" stopIfTrue="1" operator="notEqual">
      <formula>""</formula>
    </cfRule>
  </conditionalFormatting>
  <conditionalFormatting sqref="Q42">
    <cfRule type="cellIs" dxfId="1170" priority="867" stopIfTrue="1" operator="notEqual">
      <formula>""</formula>
    </cfRule>
  </conditionalFormatting>
  <conditionalFormatting sqref="R42">
    <cfRule type="cellIs" dxfId="1169" priority="868" stopIfTrue="1" operator="equal">
      <formula>169000</formula>
    </cfRule>
  </conditionalFormatting>
  <conditionalFormatting sqref="S42">
    <cfRule type="cellIs" dxfId="1168" priority="869" stopIfTrue="1" operator="equal">
      <formula>105</formula>
    </cfRule>
  </conditionalFormatting>
  <conditionalFormatting sqref="T42:U42">
    <cfRule type="cellIs" dxfId="1167" priority="870" stopIfTrue="1" operator="notEqual">
      <formula>""</formula>
    </cfRule>
  </conditionalFormatting>
  <conditionalFormatting sqref="V42">
    <cfRule type="cellIs" dxfId="1166" priority="871" stopIfTrue="1" operator="notEqual">
      <formula>105</formula>
    </cfRule>
  </conditionalFormatting>
  <conditionalFormatting sqref="AA42">
    <cfRule type="cellIs" dxfId="1165" priority="872" stopIfTrue="1" operator="notEqual">
      <formula>""</formula>
    </cfRule>
  </conditionalFormatting>
  <conditionalFormatting sqref="AB42">
    <cfRule type="cellIs" dxfId="1164" priority="873" stopIfTrue="1" operator="notEqual">
      <formula>""</formula>
    </cfRule>
  </conditionalFormatting>
  <conditionalFormatting sqref="AC42">
    <cfRule type="cellIs" dxfId="1163" priority="874" stopIfTrue="1" operator="equal">
      <formula>169000</formula>
    </cfRule>
  </conditionalFormatting>
  <conditionalFormatting sqref="AD42">
    <cfRule type="cellIs" dxfId="1162" priority="875" stopIfTrue="1" operator="notEqual">
      <formula>""</formula>
    </cfRule>
  </conditionalFormatting>
  <conditionalFormatting sqref="AE42">
    <cfRule type="cellIs" dxfId="1161" priority="876" stopIfTrue="1" operator="notEqual">
      <formula>""</formula>
    </cfRule>
  </conditionalFormatting>
  <conditionalFormatting sqref="AF42">
    <cfRule type="cellIs" dxfId="1160" priority="877" stopIfTrue="1" operator="notEqual">
      <formula>""</formula>
    </cfRule>
  </conditionalFormatting>
  <conditionalFormatting sqref="AG42">
    <cfRule type="cellIs" dxfId="1159" priority="878" stopIfTrue="1" operator="notEqual">
      <formula>""</formula>
    </cfRule>
  </conditionalFormatting>
  <conditionalFormatting sqref="AH42">
    <cfRule type="cellIs" dxfId="1158" priority="879" stopIfTrue="1" operator="notEqual">
      <formula>""</formula>
    </cfRule>
  </conditionalFormatting>
  <conditionalFormatting sqref="AI42">
    <cfRule type="cellIs" dxfId="1157" priority="880" stopIfTrue="1" operator="notEqual">
      <formula>""</formula>
    </cfRule>
  </conditionalFormatting>
  <conditionalFormatting sqref="AJ42">
    <cfRule type="cellIs" dxfId="1156" priority="881" stopIfTrue="1" operator="notEqual">
      <formula>""</formula>
    </cfRule>
  </conditionalFormatting>
  <conditionalFormatting sqref="D43">
    <cfRule type="cellIs" priority="883" stopIfTrue="1" operator="notEqual">
      <formula>""</formula>
    </cfRule>
  </conditionalFormatting>
  <conditionalFormatting sqref="E43">
    <cfRule type="cellIs" priority="884" stopIfTrue="1" operator="equal">
      <formula>"生字幕"</formula>
    </cfRule>
  </conditionalFormatting>
  <conditionalFormatting sqref="I43">
    <cfRule type="cellIs" dxfId="1155" priority="885" stopIfTrue="1" operator="equal">
      <formula>"真相報道　バンキシャ！"</formula>
    </cfRule>
  </conditionalFormatting>
  <conditionalFormatting sqref="J43">
    <cfRule type="cellIs" dxfId="1154" priority="886" stopIfTrue="1" operator="equal">
      <formula>"18.4.1～19.3.31"</formula>
    </cfRule>
  </conditionalFormatting>
  <conditionalFormatting sqref="K43">
    <cfRule type="cellIs" dxfId="1153" priority="887" stopIfTrue="1" operator="equal">
      <formula>"日"</formula>
    </cfRule>
  </conditionalFormatting>
  <conditionalFormatting sqref="L43">
    <cfRule type="cellIs" dxfId="1152" priority="888" stopIfTrue="1" operator="equal">
      <formula>"18:00-18:55"</formula>
    </cfRule>
  </conditionalFormatting>
  <conditionalFormatting sqref="M43">
    <cfRule type="cellIs" dxfId="1151" priority="889" stopIfTrue="1" operator="equal">
      <formula>55</formula>
    </cfRule>
  </conditionalFormatting>
  <conditionalFormatting sqref="N43">
    <cfRule type="cellIs" dxfId="1150" priority="890" stopIfTrue="1" operator="notEqual">
      <formula>""</formula>
    </cfRule>
  </conditionalFormatting>
  <conditionalFormatting sqref="O43">
    <cfRule type="cellIs" dxfId="1149" priority="891" stopIfTrue="1" operator="notEqual">
      <formula>""</formula>
    </cfRule>
  </conditionalFormatting>
  <conditionalFormatting sqref="P43">
    <cfRule type="cellIs" dxfId="1148" priority="892" stopIfTrue="1" operator="notEqual">
      <formula>""</formula>
    </cfRule>
  </conditionalFormatting>
  <conditionalFormatting sqref="Q43">
    <cfRule type="cellIs" dxfId="1147" priority="893" stopIfTrue="1" operator="notEqual">
      <formula>""</formula>
    </cfRule>
  </conditionalFormatting>
  <conditionalFormatting sqref="R43">
    <cfRule type="cellIs" dxfId="1146" priority="894" stopIfTrue="1" operator="equal">
      <formula>126113</formula>
    </cfRule>
  </conditionalFormatting>
  <conditionalFormatting sqref="S43">
    <cfRule type="cellIs" dxfId="1145" priority="895" stopIfTrue="1" operator="equal">
      <formula>52</formula>
    </cfRule>
  </conditionalFormatting>
  <conditionalFormatting sqref="T43:U43">
    <cfRule type="cellIs" dxfId="1144" priority="896" stopIfTrue="1" operator="notEqual">
      <formula>""</formula>
    </cfRule>
  </conditionalFormatting>
  <conditionalFormatting sqref="V43">
    <cfRule type="cellIs" dxfId="1143" priority="897" stopIfTrue="1" operator="notEqual">
      <formula>52</formula>
    </cfRule>
  </conditionalFormatting>
  <conditionalFormatting sqref="AA43">
    <cfRule type="cellIs" dxfId="1142" priority="898" stopIfTrue="1" operator="notEqual">
      <formula>""</formula>
    </cfRule>
  </conditionalFormatting>
  <conditionalFormatting sqref="AB43">
    <cfRule type="cellIs" dxfId="1141" priority="899" stopIfTrue="1" operator="notEqual">
      <formula>""</formula>
    </cfRule>
  </conditionalFormatting>
  <conditionalFormatting sqref="AC43">
    <cfRule type="cellIs" dxfId="1140" priority="900" stopIfTrue="1" operator="equal">
      <formula>126113</formula>
    </cfRule>
  </conditionalFormatting>
  <conditionalFormatting sqref="AD43">
    <cfRule type="cellIs" dxfId="1139" priority="901" stopIfTrue="1" operator="notEqual">
      <formula>""</formula>
    </cfRule>
  </conditionalFormatting>
  <conditionalFormatting sqref="AE43">
    <cfRule type="cellIs" dxfId="1138" priority="902" stopIfTrue="1" operator="notEqual">
      <formula>""</formula>
    </cfRule>
  </conditionalFormatting>
  <conditionalFormatting sqref="AF43">
    <cfRule type="cellIs" dxfId="1137" priority="903" stopIfTrue="1" operator="notEqual">
      <formula>""</formula>
    </cfRule>
  </conditionalFormatting>
  <conditionalFormatting sqref="AG43">
    <cfRule type="cellIs" dxfId="1136" priority="904" stopIfTrue="1" operator="notEqual">
      <formula>""</formula>
    </cfRule>
  </conditionalFormatting>
  <conditionalFormatting sqref="AH43">
    <cfRule type="cellIs" dxfId="1135" priority="905" stopIfTrue="1" operator="notEqual">
      <formula>""</formula>
    </cfRule>
  </conditionalFormatting>
  <conditionalFormatting sqref="AI43">
    <cfRule type="cellIs" dxfId="1134" priority="906" stopIfTrue="1" operator="notEqual">
      <formula>""</formula>
    </cfRule>
  </conditionalFormatting>
  <conditionalFormatting sqref="AJ43">
    <cfRule type="cellIs" dxfId="1133" priority="907" stopIfTrue="1" operator="equal">
      <formula>"月額料金のため1本当たりの単価で再計算"</formula>
    </cfRule>
  </conditionalFormatting>
  <conditionalFormatting sqref="D44">
    <cfRule type="cellIs" priority="909" stopIfTrue="1" operator="notEqual">
      <formula>""</formula>
    </cfRule>
  </conditionalFormatting>
  <conditionalFormatting sqref="E44">
    <cfRule type="cellIs" priority="910" stopIfTrue="1" operator="equal">
      <formula>"生字幕"</formula>
    </cfRule>
  </conditionalFormatting>
  <conditionalFormatting sqref="I44">
    <cfRule type="cellIs" dxfId="1132" priority="911" stopIfTrue="1" operator="equal">
      <formula>"火曜サプライズ"</formula>
    </cfRule>
  </conditionalFormatting>
  <conditionalFormatting sqref="J44">
    <cfRule type="cellIs" dxfId="1131" priority="912" stopIfTrue="1" operator="equal">
      <formula>"18.4.1～19.3.31"</formula>
    </cfRule>
  </conditionalFormatting>
  <conditionalFormatting sqref="K44">
    <cfRule type="cellIs" dxfId="1130" priority="913" stopIfTrue="1" operator="equal">
      <formula>"火"</formula>
    </cfRule>
  </conditionalFormatting>
  <conditionalFormatting sqref="L44">
    <cfRule type="cellIs" dxfId="1129" priority="914" stopIfTrue="1" operator="equal">
      <formula>"19:00-19:56"</formula>
    </cfRule>
  </conditionalFormatting>
  <conditionalFormatting sqref="M44">
    <cfRule type="cellIs" dxfId="1128" priority="915" stopIfTrue="1" operator="equal">
      <formula>56</formula>
    </cfRule>
  </conditionalFormatting>
  <conditionalFormatting sqref="N44">
    <cfRule type="cellIs" dxfId="1127" priority="916" stopIfTrue="1" operator="notEqual">
      <formula>""</formula>
    </cfRule>
  </conditionalFormatting>
  <conditionalFormatting sqref="O44">
    <cfRule type="cellIs" dxfId="1126" priority="917" stopIfTrue="1" operator="notEqual">
      <formula>""</formula>
    </cfRule>
  </conditionalFormatting>
  <conditionalFormatting sqref="P44">
    <cfRule type="cellIs" dxfId="1125" priority="918" stopIfTrue="1" operator="notEqual">
      <formula>""</formula>
    </cfRule>
  </conditionalFormatting>
  <conditionalFormatting sqref="Q44">
    <cfRule type="cellIs" dxfId="1124" priority="919" stopIfTrue="1" operator="notEqual">
      <formula>""</formula>
    </cfRule>
  </conditionalFormatting>
  <conditionalFormatting sqref="R44">
    <cfRule type="cellIs" dxfId="1123" priority="920" stopIfTrue="1" operator="equal">
      <formula>169000</formula>
    </cfRule>
  </conditionalFormatting>
  <conditionalFormatting sqref="S44">
    <cfRule type="cellIs" dxfId="1122" priority="921" stopIfTrue="1" operator="equal">
      <formula>52</formula>
    </cfRule>
  </conditionalFormatting>
  <conditionalFormatting sqref="T44:U44">
    <cfRule type="cellIs" dxfId="1121" priority="922" stopIfTrue="1" operator="notEqual">
      <formula>""</formula>
    </cfRule>
  </conditionalFormatting>
  <conditionalFormatting sqref="V44">
    <cfRule type="cellIs" dxfId="1120" priority="923" stopIfTrue="1" operator="notEqual">
      <formula>52</formula>
    </cfRule>
  </conditionalFormatting>
  <conditionalFormatting sqref="AA44">
    <cfRule type="cellIs" dxfId="1119" priority="924" stopIfTrue="1" operator="notEqual">
      <formula>""</formula>
    </cfRule>
  </conditionalFormatting>
  <conditionalFormatting sqref="AB44">
    <cfRule type="cellIs" dxfId="1118" priority="925" stopIfTrue="1" operator="notEqual">
      <formula>""</formula>
    </cfRule>
  </conditionalFormatting>
  <conditionalFormatting sqref="AC44">
    <cfRule type="cellIs" dxfId="1117" priority="926" stopIfTrue="1" operator="equal">
      <formula>169000</formula>
    </cfRule>
  </conditionalFormatting>
  <conditionalFormatting sqref="AD44">
    <cfRule type="cellIs" dxfId="1116" priority="927" stopIfTrue="1" operator="notEqual">
      <formula>""</formula>
    </cfRule>
  </conditionalFormatting>
  <conditionalFormatting sqref="AE44">
    <cfRule type="cellIs" dxfId="1115" priority="928" stopIfTrue="1" operator="notEqual">
      <formula>""</formula>
    </cfRule>
  </conditionalFormatting>
  <conditionalFormatting sqref="AF44">
    <cfRule type="cellIs" dxfId="1114" priority="929" stopIfTrue="1" operator="notEqual">
      <formula>""</formula>
    </cfRule>
  </conditionalFormatting>
  <conditionalFormatting sqref="AG44">
    <cfRule type="cellIs" dxfId="1113" priority="930" stopIfTrue="1" operator="notEqual">
      <formula>""</formula>
    </cfRule>
  </conditionalFormatting>
  <conditionalFormatting sqref="AH44">
    <cfRule type="cellIs" dxfId="1112" priority="931" stopIfTrue="1" operator="notEqual">
      <formula>""</formula>
    </cfRule>
  </conditionalFormatting>
  <conditionalFormatting sqref="AI44">
    <cfRule type="cellIs" dxfId="1111" priority="932" stopIfTrue="1" operator="notEqual">
      <formula>""</formula>
    </cfRule>
  </conditionalFormatting>
  <conditionalFormatting sqref="AJ44">
    <cfRule type="cellIs" dxfId="1110" priority="933" stopIfTrue="1" operator="notEqual">
      <formula>""</formula>
    </cfRule>
  </conditionalFormatting>
  <conditionalFormatting sqref="D45">
    <cfRule type="cellIs" priority="935" stopIfTrue="1" operator="notEqual">
      <formula>""</formula>
    </cfRule>
  </conditionalFormatting>
  <conditionalFormatting sqref="E45">
    <cfRule type="cellIs" priority="936" stopIfTrue="1" operator="equal">
      <formula>"生字幕"</formula>
    </cfRule>
  </conditionalFormatting>
  <conditionalFormatting sqref="I45">
    <cfRule type="cellIs" dxfId="1109" priority="937" stopIfTrue="1" operator="equal">
      <formula>"プロ野球　※ナイター"</formula>
    </cfRule>
  </conditionalFormatting>
  <conditionalFormatting sqref="J45">
    <cfRule type="cellIs" dxfId="1108" priority="938" stopIfTrue="1" operator="equal">
      <formula>"18.4.1～19.3.31"</formula>
    </cfRule>
  </conditionalFormatting>
  <conditionalFormatting sqref="K45">
    <cfRule type="cellIs" dxfId="1107" priority="939" stopIfTrue="1" operator="equal">
      <formula>"不定期"</formula>
    </cfRule>
  </conditionalFormatting>
  <conditionalFormatting sqref="L45">
    <cfRule type="cellIs" dxfId="1106" priority="940" stopIfTrue="1" operator="equal">
      <formula>"19:00-20:54"</formula>
    </cfRule>
  </conditionalFormatting>
  <conditionalFormatting sqref="M45">
    <cfRule type="cellIs" dxfId="1105" priority="941" stopIfTrue="1" operator="equal">
      <formula>114</formula>
    </cfRule>
  </conditionalFormatting>
  <conditionalFormatting sqref="N45">
    <cfRule type="cellIs" dxfId="1104" priority="942" stopIfTrue="1" operator="notEqual">
      <formula>""</formula>
    </cfRule>
  </conditionalFormatting>
  <conditionalFormatting sqref="O45">
    <cfRule type="cellIs" dxfId="1103" priority="943" stopIfTrue="1" operator="notEqual">
      <formula>""</formula>
    </cfRule>
  </conditionalFormatting>
  <conditionalFormatting sqref="P45">
    <cfRule type="cellIs" dxfId="1102" priority="944" stopIfTrue="1" operator="notEqual">
      <formula>""</formula>
    </cfRule>
  </conditionalFormatting>
  <conditionalFormatting sqref="Q45">
    <cfRule type="cellIs" dxfId="1101" priority="945" stopIfTrue="1" operator="notEqual">
      <formula>""</formula>
    </cfRule>
  </conditionalFormatting>
  <conditionalFormatting sqref="R45">
    <cfRule type="cellIs" dxfId="1100" priority="946" stopIfTrue="1" operator="equal">
      <formula>260000</formula>
    </cfRule>
  </conditionalFormatting>
  <conditionalFormatting sqref="S45">
    <cfRule type="cellIs" dxfId="1099" priority="947" stopIfTrue="1" operator="equal">
      <formula>4</formula>
    </cfRule>
  </conditionalFormatting>
  <conditionalFormatting sqref="T45:U45">
    <cfRule type="cellIs" dxfId="1098" priority="948" stopIfTrue="1" operator="notEqual">
      <formula>""</formula>
    </cfRule>
  </conditionalFormatting>
  <conditionalFormatting sqref="V45">
    <cfRule type="cellIs" dxfId="1097" priority="949" stopIfTrue="1" operator="notEqual">
      <formula>4</formula>
    </cfRule>
  </conditionalFormatting>
  <conditionalFormatting sqref="AA45">
    <cfRule type="cellIs" dxfId="1096" priority="950" stopIfTrue="1" operator="notEqual">
      <formula>""</formula>
    </cfRule>
  </conditionalFormatting>
  <conditionalFormatting sqref="AB45">
    <cfRule type="cellIs" dxfId="1095" priority="951" stopIfTrue="1" operator="notEqual">
      <formula>""</formula>
    </cfRule>
  </conditionalFormatting>
  <conditionalFormatting sqref="AC45">
    <cfRule type="cellIs" dxfId="1094" priority="952" stopIfTrue="1" operator="equal">
      <formula>260000</formula>
    </cfRule>
  </conditionalFormatting>
  <conditionalFormatting sqref="AD45">
    <cfRule type="cellIs" dxfId="1093" priority="953" stopIfTrue="1" operator="notEqual">
      <formula>""</formula>
    </cfRule>
  </conditionalFormatting>
  <conditionalFormatting sqref="AE45">
    <cfRule type="cellIs" dxfId="1092" priority="954" stopIfTrue="1" operator="notEqual">
      <formula>""</formula>
    </cfRule>
  </conditionalFormatting>
  <conditionalFormatting sqref="AF45">
    <cfRule type="cellIs" dxfId="1091" priority="955" stopIfTrue="1" operator="notEqual">
      <formula>""</formula>
    </cfRule>
  </conditionalFormatting>
  <conditionalFormatting sqref="AG45">
    <cfRule type="cellIs" dxfId="1090" priority="956" stopIfTrue="1" operator="notEqual">
      <formula>""</formula>
    </cfRule>
  </conditionalFormatting>
  <conditionalFormatting sqref="AH45">
    <cfRule type="cellIs" dxfId="1089" priority="957" stopIfTrue="1" operator="notEqual">
      <formula>""</formula>
    </cfRule>
  </conditionalFormatting>
  <conditionalFormatting sqref="AI45">
    <cfRule type="cellIs" dxfId="1088" priority="958" stopIfTrue="1" operator="notEqual">
      <formula>""</formula>
    </cfRule>
  </conditionalFormatting>
  <conditionalFormatting sqref="AJ45">
    <cfRule type="cellIs" dxfId="1087" priority="959" stopIfTrue="1" operator="notEqual">
      <formula>""</formula>
    </cfRule>
  </conditionalFormatting>
  <conditionalFormatting sqref="D46">
    <cfRule type="cellIs" priority="961" stopIfTrue="1" operator="notEqual">
      <formula>""</formula>
    </cfRule>
  </conditionalFormatting>
  <conditionalFormatting sqref="E46">
    <cfRule type="cellIs" priority="962" stopIfTrue="1" operator="equal">
      <formula>"生字幕"</formula>
    </cfRule>
  </conditionalFormatting>
  <conditionalFormatting sqref="I46">
    <cfRule type="cellIs" dxfId="1086" priority="963" stopIfTrue="1" operator="equal">
      <formula>"プロ野球　※デイゲーム"</formula>
    </cfRule>
  </conditionalFormatting>
  <conditionalFormatting sqref="J46">
    <cfRule type="cellIs" dxfId="1085" priority="964" stopIfTrue="1" operator="equal">
      <formula>"18.4.1～19.3.31"</formula>
    </cfRule>
  </conditionalFormatting>
  <conditionalFormatting sqref="K46">
    <cfRule type="cellIs" dxfId="1084" priority="965" stopIfTrue="1" operator="equal">
      <formula>"不定期"</formula>
    </cfRule>
  </conditionalFormatting>
  <conditionalFormatting sqref="L46">
    <cfRule type="cellIs" dxfId="1083" priority="966" stopIfTrue="1" operator="equal">
      <formula>"14:15-16:55"</formula>
    </cfRule>
  </conditionalFormatting>
  <conditionalFormatting sqref="M46">
    <cfRule type="cellIs" dxfId="1082" priority="967" stopIfTrue="1" operator="equal">
      <formula>160</formula>
    </cfRule>
  </conditionalFormatting>
  <conditionalFormatting sqref="N46">
    <cfRule type="cellIs" dxfId="1081" priority="968" stopIfTrue="1" operator="notEqual">
      <formula>""</formula>
    </cfRule>
  </conditionalFormatting>
  <conditionalFormatting sqref="O46">
    <cfRule type="cellIs" dxfId="1080" priority="969" stopIfTrue="1" operator="notEqual">
      <formula>""</formula>
    </cfRule>
  </conditionalFormatting>
  <conditionalFormatting sqref="P46">
    <cfRule type="cellIs" dxfId="1079" priority="970" stopIfTrue="1" operator="notEqual">
      <formula>""</formula>
    </cfRule>
  </conditionalFormatting>
  <conditionalFormatting sqref="Q46">
    <cfRule type="cellIs" dxfId="1078" priority="971" stopIfTrue="1" operator="notEqual">
      <formula>""</formula>
    </cfRule>
  </conditionalFormatting>
  <conditionalFormatting sqref="R46">
    <cfRule type="cellIs" dxfId="1077" priority="972" stopIfTrue="1" operator="equal">
      <formula>330000</formula>
    </cfRule>
  </conditionalFormatting>
  <conditionalFormatting sqref="S46">
    <cfRule type="cellIs" dxfId="1076" priority="973" stopIfTrue="1" operator="equal">
      <formula>1</formula>
    </cfRule>
  </conditionalFormatting>
  <conditionalFormatting sqref="T46:U46">
    <cfRule type="cellIs" dxfId="1075" priority="974" stopIfTrue="1" operator="notEqual">
      <formula>""</formula>
    </cfRule>
  </conditionalFormatting>
  <conditionalFormatting sqref="V46">
    <cfRule type="cellIs" dxfId="1074" priority="975" stopIfTrue="1" operator="notEqual">
      <formula>1</formula>
    </cfRule>
  </conditionalFormatting>
  <conditionalFormatting sqref="AA46">
    <cfRule type="cellIs" dxfId="1073" priority="976" stopIfTrue="1" operator="notEqual">
      <formula>""</formula>
    </cfRule>
  </conditionalFormatting>
  <conditionalFormatting sqref="AB46">
    <cfRule type="cellIs" dxfId="1072" priority="977" stopIfTrue="1" operator="notEqual">
      <formula>""</formula>
    </cfRule>
  </conditionalFormatting>
  <conditionalFormatting sqref="AC46">
    <cfRule type="cellIs" dxfId="1071" priority="978" stopIfTrue="1" operator="equal">
      <formula>330000</formula>
    </cfRule>
  </conditionalFormatting>
  <conditionalFormatting sqref="AD46">
    <cfRule type="cellIs" dxfId="1070" priority="979" stopIfTrue="1" operator="notEqual">
      <formula>""</formula>
    </cfRule>
  </conditionalFormatting>
  <conditionalFormatting sqref="AE46">
    <cfRule type="cellIs" dxfId="1069" priority="980" stopIfTrue="1" operator="notEqual">
      <formula>""</formula>
    </cfRule>
  </conditionalFormatting>
  <conditionalFormatting sqref="AF46">
    <cfRule type="cellIs" dxfId="1068" priority="981" stopIfTrue="1" operator="notEqual">
      <formula>""</formula>
    </cfRule>
  </conditionalFormatting>
  <conditionalFormatting sqref="AG46">
    <cfRule type="cellIs" dxfId="1067" priority="982" stopIfTrue="1" operator="notEqual">
      <formula>""</formula>
    </cfRule>
  </conditionalFormatting>
  <conditionalFormatting sqref="AH46">
    <cfRule type="cellIs" dxfId="1066" priority="983" stopIfTrue="1" operator="notEqual">
      <formula>""</formula>
    </cfRule>
  </conditionalFormatting>
  <conditionalFormatting sqref="AI46">
    <cfRule type="cellIs" dxfId="1065" priority="984" stopIfTrue="1" operator="notEqual">
      <formula>""</formula>
    </cfRule>
  </conditionalFormatting>
  <conditionalFormatting sqref="AJ46">
    <cfRule type="cellIs" dxfId="1064" priority="985" stopIfTrue="1" operator="notEqual">
      <formula>""</formula>
    </cfRule>
  </conditionalFormatting>
  <conditionalFormatting sqref="D47">
    <cfRule type="cellIs" priority="987" stopIfTrue="1" operator="notEqual">
      <formula>""</formula>
    </cfRule>
  </conditionalFormatting>
  <conditionalFormatting sqref="E47">
    <cfRule type="cellIs" priority="988" stopIfTrue="1" operator="equal">
      <formula>"生字幕"</formula>
    </cfRule>
  </conditionalFormatting>
  <conditionalFormatting sqref="I47">
    <cfRule type="cellIs" dxfId="1063" priority="989" stopIfTrue="1" operator="equal">
      <formula>"プロ野球　※デイゲーム"</formula>
    </cfRule>
  </conditionalFormatting>
  <conditionalFormatting sqref="J47">
    <cfRule type="cellIs" dxfId="1062" priority="990" stopIfTrue="1" operator="equal">
      <formula>"18.4.1～19.3.31"</formula>
    </cfRule>
  </conditionalFormatting>
  <conditionalFormatting sqref="K47">
    <cfRule type="cellIs" dxfId="1061" priority="991" stopIfTrue="1" operator="equal">
      <formula>"不定期"</formula>
    </cfRule>
  </conditionalFormatting>
  <conditionalFormatting sqref="L47">
    <cfRule type="cellIs" dxfId="1060" priority="992" stopIfTrue="1" operator="equal">
      <formula>"14:15-15:55"</formula>
    </cfRule>
  </conditionalFormatting>
  <conditionalFormatting sqref="M47">
    <cfRule type="cellIs" dxfId="1059" priority="993" stopIfTrue="1" operator="equal">
      <formula>115</formula>
    </cfRule>
  </conditionalFormatting>
  <conditionalFormatting sqref="N47">
    <cfRule type="cellIs" dxfId="1058" priority="994" stopIfTrue="1" operator="notEqual">
      <formula>""</formula>
    </cfRule>
  </conditionalFormatting>
  <conditionalFormatting sqref="O47">
    <cfRule type="cellIs" dxfId="1057" priority="995" stopIfTrue="1" operator="notEqual">
      <formula>""</formula>
    </cfRule>
  </conditionalFormatting>
  <conditionalFormatting sqref="P47">
    <cfRule type="cellIs" dxfId="1056" priority="996" stopIfTrue="1" operator="notEqual">
      <formula>""</formula>
    </cfRule>
  </conditionalFormatting>
  <conditionalFormatting sqref="Q47">
    <cfRule type="cellIs" dxfId="1055" priority="997" stopIfTrue="1" operator="notEqual">
      <formula>""</formula>
    </cfRule>
  </conditionalFormatting>
  <conditionalFormatting sqref="R47">
    <cfRule type="cellIs" dxfId="1054" priority="998" stopIfTrue="1" operator="equal">
      <formula>260000</formula>
    </cfRule>
  </conditionalFormatting>
  <conditionalFormatting sqref="S47">
    <cfRule type="cellIs" dxfId="1053" priority="999" stopIfTrue="1" operator="equal">
      <formula>1</formula>
    </cfRule>
  </conditionalFormatting>
  <conditionalFormatting sqref="T47:U47">
    <cfRule type="cellIs" dxfId="1052" priority="1000" stopIfTrue="1" operator="notEqual">
      <formula>""</formula>
    </cfRule>
  </conditionalFormatting>
  <conditionalFormatting sqref="V47">
    <cfRule type="cellIs" dxfId="1051" priority="1001" stopIfTrue="1" operator="notEqual">
      <formula>1</formula>
    </cfRule>
  </conditionalFormatting>
  <conditionalFormatting sqref="AA47">
    <cfRule type="cellIs" dxfId="1050" priority="1002" stopIfTrue="1" operator="notEqual">
      <formula>""</formula>
    </cfRule>
  </conditionalFormatting>
  <conditionalFormatting sqref="AB47">
    <cfRule type="cellIs" dxfId="1049" priority="1003" stopIfTrue="1" operator="notEqual">
      <formula>""</formula>
    </cfRule>
  </conditionalFormatting>
  <conditionalFormatting sqref="AC47">
    <cfRule type="cellIs" dxfId="1048" priority="1004" stopIfTrue="1" operator="equal">
      <formula>260000</formula>
    </cfRule>
  </conditionalFormatting>
  <conditionalFormatting sqref="AD47">
    <cfRule type="cellIs" dxfId="1047" priority="1005" stopIfTrue="1" operator="notEqual">
      <formula>""</formula>
    </cfRule>
  </conditionalFormatting>
  <conditionalFormatting sqref="AE47">
    <cfRule type="cellIs" dxfId="1046" priority="1006" stopIfTrue="1" operator="notEqual">
      <formula>""</formula>
    </cfRule>
  </conditionalFormatting>
  <conditionalFormatting sqref="AF47">
    <cfRule type="cellIs" dxfId="1045" priority="1007" stopIfTrue="1" operator="notEqual">
      <formula>""</formula>
    </cfRule>
  </conditionalFormatting>
  <conditionalFormatting sqref="AG47">
    <cfRule type="cellIs" dxfId="1044" priority="1008" stopIfTrue="1" operator="notEqual">
      <formula>""</formula>
    </cfRule>
  </conditionalFormatting>
  <conditionalFormatting sqref="AH47">
    <cfRule type="cellIs" dxfId="1043" priority="1009" stopIfTrue="1" operator="notEqual">
      <formula>""</formula>
    </cfRule>
  </conditionalFormatting>
  <conditionalFormatting sqref="AI47">
    <cfRule type="cellIs" dxfId="1042" priority="1010" stopIfTrue="1" operator="notEqual">
      <formula>""</formula>
    </cfRule>
  </conditionalFormatting>
  <conditionalFormatting sqref="AJ47">
    <cfRule type="cellIs" dxfId="1041" priority="1011" stopIfTrue="1" operator="notEqual">
      <formula>""</formula>
    </cfRule>
  </conditionalFormatting>
  <conditionalFormatting sqref="D48">
    <cfRule type="cellIs" priority="1013" stopIfTrue="1" operator="notEqual">
      <formula>""</formula>
    </cfRule>
  </conditionalFormatting>
  <conditionalFormatting sqref="E48">
    <cfRule type="cellIs" priority="1014" stopIfTrue="1" operator="equal">
      <formula>"生字幕"</formula>
    </cfRule>
  </conditionalFormatting>
  <conditionalFormatting sqref="I48">
    <cfRule type="cellIs" dxfId="1040" priority="1015" stopIfTrue="1" operator="equal">
      <formula>"プロ野球　※デイゲーム"</formula>
    </cfRule>
  </conditionalFormatting>
  <conditionalFormatting sqref="J48">
    <cfRule type="cellIs" dxfId="1039" priority="1016" stopIfTrue="1" operator="equal">
      <formula>"18.4.1～19.3.31"</formula>
    </cfRule>
  </conditionalFormatting>
  <conditionalFormatting sqref="K48">
    <cfRule type="cellIs" dxfId="1038" priority="1017" stopIfTrue="1" operator="equal">
      <formula>"不定期"</formula>
    </cfRule>
  </conditionalFormatting>
  <conditionalFormatting sqref="L48">
    <cfRule type="cellIs" dxfId="1037" priority="1018" stopIfTrue="1" operator="equal">
      <formula>"15:00-17:00"</formula>
    </cfRule>
  </conditionalFormatting>
  <conditionalFormatting sqref="M48">
    <cfRule type="cellIs" dxfId="1036" priority="1019" stopIfTrue="1" operator="equal">
      <formula>120</formula>
    </cfRule>
  </conditionalFormatting>
  <conditionalFormatting sqref="N48">
    <cfRule type="cellIs" dxfId="1035" priority="1020" stopIfTrue="1" operator="notEqual">
      <formula>""</formula>
    </cfRule>
  </conditionalFormatting>
  <conditionalFormatting sqref="O48">
    <cfRule type="cellIs" dxfId="1034" priority="1021" stopIfTrue="1" operator="notEqual">
      <formula>""</formula>
    </cfRule>
  </conditionalFormatting>
  <conditionalFormatting sqref="P48">
    <cfRule type="cellIs" dxfId="1033" priority="1022" stopIfTrue="1" operator="notEqual">
      <formula>""</formula>
    </cfRule>
  </conditionalFormatting>
  <conditionalFormatting sqref="Q48">
    <cfRule type="cellIs" dxfId="1032" priority="1023" stopIfTrue="1" operator="notEqual">
      <formula>""</formula>
    </cfRule>
  </conditionalFormatting>
  <conditionalFormatting sqref="R48">
    <cfRule type="cellIs" dxfId="1031" priority="1024" stopIfTrue="1" operator="equal">
      <formula>260000</formula>
    </cfRule>
  </conditionalFormatting>
  <conditionalFormatting sqref="S48">
    <cfRule type="cellIs" dxfId="1030" priority="1025" stopIfTrue="1" operator="equal">
      <formula>6</formula>
    </cfRule>
  </conditionalFormatting>
  <conditionalFormatting sqref="T48:U48">
    <cfRule type="cellIs" dxfId="1029" priority="1026" stopIfTrue="1" operator="notEqual">
      <formula>""</formula>
    </cfRule>
  </conditionalFormatting>
  <conditionalFormatting sqref="V48">
    <cfRule type="cellIs" dxfId="1028" priority="1027" stopIfTrue="1" operator="notEqual">
      <formula>6</formula>
    </cfRule>
  </conditionalFormatting>
  <conditionalFormatting sqref="AA48">
    <cfRule type="cellIs" dxfId="1027" priority="1028" stopIfTrue="1" operator="notEqual">
      <formula>""</formula>
    </cfRule>
  </conditionalFormatting>
  <conditionalFormatting sqref="AB48">
    <cfRule type="cellIs" dxfId="1026" priority="1029" stopIfTrue="1" operator="notEqual">
      <formula>""</formula>
    </cfRule>
  </conditionalFormatting>
  <conditionalFormatting sqref="AC48">
    <cfRule type="cellIs" dxfId="1025" priority="1030" stopIfTrue="1" operator="equal">
      <formula>260000</formula>
    </cfRule>
  </conditionalFormatting>
  <conditionalFormatting sqref="AD48">
    <cfRule type="cellIs" dxfId="1024" priority="1031" stopIfTrue="1" operator="notEqual">
      <formula>""</formula>
    </cfRule>
  </conditionalFormatting>
  <conditionalFormatting sqref="AE48">
    <cfRule type="cellIs" dxfId="1023" priority="1032" stopIfTrue="1" operator="notEqual">
      <formula>""</formula>
    </cfRule>
  </conditionalFormatting>
  <conditionalFormatting sqref="AF48">
    <cfRule type="cellIs" dxfId="1022" priority="1033" stopIfTrue="1" operator="notEqual">
      <formula>""</formula>
    </cfRule>
  </conditionalFormatting>
  <conditionalFormatting sqref="AG48">
    <cfRule type="cellIs" dxfId="1021" priority="1034" stopIfTrue="1" operator="notEqual">
      <formula>""</formula>
    </cfRule>
  </conditionalFormatting>
  <conditionalFormatting sqref="AH48">
    <cfRule type="cellIs" dxfId="1020" priority="1035" stopIfTrue="1" operator="notEqual">
      <formula>""</formula>
    </cfRule>
  </conditionalFormatting>
  <conditionalFormatting sqref="AI48">
    <cfRule type="cellIs" dxfId="1019" priority="1036" stopIfTrue="1" operator="notEqual">
      <formula>""</formula>
    </cfRule>
  </conditionalFormatting>
  <conditionalFormatting sqref="AJ48">
    <cfRule type="cellIs" dxfId="1018" priority="1037" stopIfTrue="1" operator="notEqual">
      <formula>""</formula>
    </cfRule>
  </conditionalFormatting>
  <conditionalFormatting sqref="D49">
    <cfRule type="cellIs" priority="1039" stopIfTrue="1" operator="notEqual">
      <formula>""</formula>
    </cfRule>
  </conditionalFormatting>
  <conditionalFormatting sqref="E49">
    <cfRule type="cellIs" priority="1040" stopIfTrue="1" operator="equal">
      <formula>"生字幕"</formula>
    </cfRule>
  </conditionalFormatting>
  <conditionalFormatting sqref="I49">
    <cfRule type="cellIs" dxfId="1017" priority="1041" stopIfTrue="1" operator="equal">
      <formula>"プロ野球　※デイゲーム"</formula>
    </cfRule>
  </conditionalFormatting>
  <conditionalFormatting sqref="J49">
    <cfRule type="cellIs" dxfId="1016" priority="1042" stopIfTrue="1" operator="equal">
      <formula>"18.4.1～19.3.31"</formula>
    </cfRule>
  </conditionalFormatting>
  <conditionalFormatting sqref="K49">
    <cfRule type="cellIs" dxfId="1015" priority="1043" stopIfTrue="1" operator="equal">
      <formula>"不定期"</formula>
    </cfRule>
  </conditionalFormatting>
  <conditionalFormatting sqref="L49">
    <cfRule type="cellIs" dxfId="1014" priority="1044" stopIfTrue="1" operator="equal">
      <formula>"15:00-16:55"</formula>
    </cfRule>
  </conditionalFormatting>
  <conditionalFormatting sqref="M49">
    <cfRule type="cellIs" dxfId="1013" priority="1045" stopIfTrue="1" operator="equal">
      <formula>115</formula>
    </cfRule>
  </conditionalFormatting>
  <conditionalFormatting sqref="N49">
    <cfRule type="cellIs" dxfId="1012" priority="1046" stopIfTrue="1" operator="notEqual">
      <formula>""</formula>
    </cfRule>
  </conditionalFormatting>
  <conditionalFormatting sqref="O49">
    <cfRule type="cellIs" dxfId="1011" priority="1047" stopIfTrue="1" operator="notEqual">
      <formula>""</formula>
    </cfRule>
  </conditionalFormatting>
  <conditionalFormatting sqref="P49">
    <cfRule type="cellIs" dxfId="1010" priority="1048" stopIfTrue="1" operator="notEqual">
      <formula>""</formula>
    </cfRule>
  </conditionalFormatting>
  <conditionalFormatting sqref="Q49">
    <cfRule type="cellIs" dxfId="1009" priority="1049" stopIfTrue="1" operator="notEqual">
      <formula>""</formula>
    </cfRule>
  </conditionalFormatting>
  <conditionalFormatting sqref="R49">
    <cfRule type="cellIs" dxfId="1008" priority="1050" stopIfTrue="1" operator="equal">
      <formula>260000</formula>
    </cfRule>
  </conditionalFormatting>
  <conditionalFormatting sqref="S49">
    <cfRule type="cellIs" dxfId="1007" priority="1051" stopIfTrue="1" operator="equal">
      <formula>1</formula>
    </cfRule>
  </conditionalFormatting>
  <conditionalFormatting sqref="T49:U49">
    <cfRule type="cellIs" dxfId="1006" priority="1052" stopIfTrue="1" operator="notEqual">
      <formula>""</formula>
    </cfRule>
  </conditionalFormatting>
  <conditionalFormatting sqref="V49">
    <cfRule type="cellIs" dxfId="1005" priority="1053" stopIfTrue="1" operator="notEqual">
      <formula>1</formula>
    </cfRule>
  </conditionalFormatting>
  <conditionalFormatting sqref="AA49">
    <cfRule type="cellIs" dxfId="1004" priority="1054" stopIfTrue="1" operator="notEqual">
      <formula>""</formula>
    </cfRule>
  </conditionalFormatting>
  <conditionalFormatting sqref="AB49">
    <cfRule type="cellIs" dxfId="1003" priority="1055" stopIfTrue="1" operator="notEqual">
      <formula>""</formula>
    </cfRule>
  </conditionalFormatting>
  <conditionalFormatting sqref="AC49">
    <cfRule type="cellIs" dxfId="1002" priority="1056" stopIfTrue="1" operator="equal">
      <formula>260000</formula>
    </cfRule>
  </conditionalFormatting>
  <conditionalFormatting sqref="AD49">
    <cfRule type="cellIs" dxfId="1001" priority="1057" stopIfTrue="1" operator="notEqual">
      <formula>""</formula>
    </cfRule>
  </conditionalFormatting>
  <conditionalFormatting sqref="AE49">
    <cfRule type="cellIs" dxfId="1000" priority="1058" stopIfTrue="1" operator="notEqual">
      <formula>""</formula>
    </cfRule>
  </conditionalFormatting>
  <conditionalFormatting sqref="AF49">
    <cfRule type="cellIs" dxfId="999" priority="1059" stopIfTrue="1" operator="notEqual">
      <formula>""</formula>
    </cfRule>
  </conditionalFormatting>
  <conditionalFormatting sqref="AG49">
    <cfRule type="cellIs" dxfId="998" priority="1060" stopIfTrue="1" operator="notEqual">
      <formula>""</formula>
    </cfRule>
  </conditionalFormatting>
  <conditionalFormatting sqref="AH49">
    <cfRule type="cellIs" dxfId="997" priority="1061" stopIfTrue="1" operator="notEqual">
      <formula>""</formula>
    </cfRule>
  </conditionalFormatting>
  <conditionalFormatting sqref="AI49">
    <cfRule type="cellIs" dxfId="996" priority="1062" stopIfTrue="1" operator="notEqual">
      <formula>""</formula>
    </cfRule>
  </conditionalFormatting>
  <conditionalFormatting sqref="AJ49">
    <cfRule type="cellIs" dxfId="995" priority="1063" stopIfTrue="1" operator="notEqual">
      <formula>""</formula>
    </cfRule>
  </conditionalFormatting>
  <conditionalFormatting sqref="D50">
    <cfRule type="cellIs" priority="1065" stopIfTrue="1" operator="notEqual">
      <formula>""</formula>
    </cfRule>
  </conditionalFormatting>
  <conditionalFormatting sqref="E50">
    <cfRule type="cellIs" priority="1066" stopIfTrue="1" operator="equal">
      <formula>"生字幕"</formula>
    </cfRule>
  </conditionalFormatting>
  <conditionalFormatting sqref="I50">
    <cfRule type="cellIs" dxfId="994" priority="1067" stopIfTrue="1" operator="equal">
      <formula>"プロ野球　※デイゲーム"</formula>
    </cfRule>
  </conditionalFormatting>
  <conditionalFormatting sqref="J50">
    <cfRule type="cellIs" dxfId="993" priority="1068" stopIfTrue="1" operator="equal">
      <formula>"18.4.1～19.3.31"</formula>
    </cfRule>
  </conditionalFormatting>
  <conditionalFormatting sqref="K50">
    <cfRule type="cellIs" dxfId="992" priority="1069" stopIfTrue="1" operator="equal">
      <formula>"不定期"</formula>
    </cfRule>
  </conditionalFormatting>
  <conditionalFormatting sqref="L50">
    <cfRule type="cellIs" dxfId="991" priority="1070" stopIfTrue="1" operator="equal">
      <formula>"15:15-16:55"</formula>
    </cfRule>
  </conditionalFormatting>
  <conditionalFormatting sqref="M50">
    <cfRule type="cellIs" dxfId="990" priority="1071" stopIfTrue="1" operator="equal">
      <formula>100</formula>
    </cfRule>
  </conditionalFormatting>
  <conditionalFormatting sqref="N50">
    <cfRule type="cellIs" dxfId="989" priority="1072" stopIfTrue="1" operator="notEqual">
      <formula>""</formula>
    </cfRule>
  </conditionalFormatting>
  <conditionalFormatting sqref="O50">
    <cfRule type="cellIs" dxfId="988" priority="1073" stopIfTrue="1" operator="notEqual">
      <formula>""</formula>
    </cfRule>
  </conditionalFormatting>
  <conditionalFormatting sqref="P50">
    <cfRule type="cellIs" dxfId="987" priority="1074" stopIfTrue="1" operator="notEqual">
      <formula>""</formula>
    </cfRule>
  </conditionalFormatting>
  <conditionalFormatting sqref="Q50">
    <cfRule type="cellIs" dxfId="986" priority="1075" stopIfTrue="1" operator="notEqual">
      <formula>""</formula>
    </cfRule>
  </conditionalFormatting>
  <conditionalFormatting sqref="R50">
    <cfRule type="cellIs" dxfId="985" priority="1076" stopIfTrue="1" operator="equal">
      <formula>260000</formula>
    </cfRule>
  </conditionalFormatting>
  <conditionalFormatting sqref="S50">
    <cfRule type="cellIs" dxfId="984" priority="1077" stopIfTrue="1" operator="equal">
      <formula>5</formula>
    </cfRule>
  </conditionalFormatting>
  <conditionalFormatting sqref="T50:U50">
    <cfRule type="cellIs" dxfId="983" priority="1078" stopIfTrue="1" operator="notEqual">
      <formula>""</formula>
    </cfRule>
  </conditionalFormatting>
  <conditionalFormatting sqref="V50">
    <cfRule type="cellIs" dxfId="982" priority="1079" stopIfTrue="1" operator="notEqual">
      <formula>5</formula>
    </cfRule>
  </conditionalFormatting>
  <conditionalFormatting sqref="AA50">
    <cfRule type="cellIs" dxfId="981" priority="1080" stopIfTrue="1" operator="notEqual">
      <formula>""</formula>
    </cfRule>
  </conditionalFormatting>
  <conditionalFormatting sqref="AB50">
    <cfRule type="cellIs" dxfId="980" priority="1081" stopIfTrue="1" operator="notEqual">
      <formula>""</formula>
    </cfRule>
  </conditionalFormatting>
  <conditionalFormatting sqref="AC50">
    <cfRule type="cellIs" dxfId="979" priority="1082" stopIfTrue="1" operator="equal">
      <formula>260000</formula>
    </cfRule>
  </conditionalFormatting>
  <conditionalFormatting sqref="AD50">
    <cfRule type="cellIs" dxfId="978" priority="1083" stopIfTrue="1" operator="notEqual">
      <formula>""</formula>
    </cfRule>
  </conditionalFormatting>
  <conditionalFormatting sqref="AE50">
    <cfRule type="cellIs" dxfId="977" priority="1084" stopIfTrue="1" operator="notEqual">
      <formula>""</formula>
    </cfRule>
  </conditionalFormatting>
  <conditionalFormatting sqref="AF50">
    <cfRule type="cellIs" dxfId="976" priority="1085" stopIfTrue="1" operator="notEqual">
      <formula>""</formula>
    </cfRule>
  </conditionalFormatting>
  <conditionalFormatting sqref="AG50">
    <cfRule type="cellIs" dxfId="975" priority="1086" stopIfTrue="1" operator="notEqual">
      <formula>""</formula>
    </cfRule>
  </conditionalFormatting>
  <conditionalFormatting sqref="AH50">
    <cfRule type="cellIs" dxfId="974" priority="1087" stopIfTrue="1" operator="notEqual">
      <formula>""</formula>
    </cfRule>
  </conditionalFormatting>
  <conditionalFormatting sqref="AI50">
    <cfRule type="cellIs" dxfId="973" priority="1088" stopIfTrue="1" operator="notEqual">
      <formula>""</formula>
    </cfRule>
  </conditionalFormatting>
  <conditionalFormatting sqref="AJ50">
    <cfRule type="cellIs" dxfId="972" priority="1089" stopIfTrue="1" operator="notEqual">
      <formula>""</formula>
    </cfRule>
  </conditionalFormatting>
  <conditionalFormatting sqref="D51">
    <cfRule type="cellIs" priority="1091" stopIfTrue="1" operator="notEqual">
      <formula>""</formula>
    </cfRule>
  </conditionalFormatting>
  <conditionalFormatting sqref="E51">
    <cfRule type="cellIs" priority="1092" stopIfTrue="1" operator="equal">
      <formula>"生字幕"</formula>
    </cfRule>
  </conditionalFormatting>
  <conditionalFormatting sqref="I51">
    <cfRule type="cellIs" dxfId="971" priority="1093" stopIfTrue="1" operator="equal">
      <formula>"スッキリ"</formula>
    </cfRule>
  </conditionalFormatting>
  <conditionalFormatting sqref="J51">
    <cfRule type="cellIs" dxfId="970" priority="1094" stopIfTrue="1" operator="equal">
      <formula>"18.10～19.3"</formula>
    </cfRule>
  </conditionalFormatting>
  <conditionalFormatting sqref="K51">
    <cfRule type="cellIs" dxfId="969" priority="1095" stopIfTrue="1" operator="equal">
      <formula>"月～金"</formula>
    </cfRule>
  </conditionalFormatting>
  <conditionalFormatting sqref="L51">
    <cfRule type="cellIs" dxfId="968" priority="1096" stopIfTrue="1" operator="equal">
      <formula>"8:00-10:25"</formula>
    </cfRule>
  </conditionalFormatting>
  <conditionalFormatting sqref="M51">
    <cfRule type="cellIs" dxfId="967" priority="1097" stopIfTrue="1" operator="equal">
      <formula>145</formula>
    </cfRule>
  </conditionalFormatting>
  <conditionalFormatting sqref="N51">
    <cfRule type="cellIs" dxfId="966" priority="1098" stopIfTrue="1" operator="notEqual">
      <formula>""</formula>
    </cfRule>
  </conditionalFormatting>
  <conditionalFormatting sqref="O51">
    <cfRule type="cellIs" dxfId="965" priority="1099" stopIfTrue="1" operator="notEqual">
      <formula>""</formula>
    </cfRule>
  </conditionalFormatting>
  <conditionalFormatting sqref="P51">
    <cfRule type="cellIs" dxfId="964" priority="1100" stopIfTrue="1" operator="notEqual">
      <formula>""</formula>
    </cfRule>
  </conditionalFormatting>
  <conditionalFormatting sqref="Q51">
    <cfRule type="cellIs" dxfId="963" priority="1101" stopIfTrue="1" operator="notEqual">
      <formula>""</formula>
    </cfRule>
  </conditionalFormatting>
  <conditionalFormatting sqref="R51">
    <cfRule type="cellIs" dxfId="962" priority="1102" stopIfTrue="1" operator="equal">
      <formula>335000</formula>
    </cfRule>
  </conditionalFormatting>
  <conditionalFormatting sqref="S51">
    <cfRule type="cellIs" dxfId="961" priority="1103" stopIfTrue="1" operator="equal">
      <formula>195</formula>
    </cfRule>
  </conditionalFormatting>
  <conditionalFormatting sqref="T51:U51">
    <cfRule type="cellIs" dxfId="960" priority="1104" stopIfTrue="1" operator="notEqual">
      <formula>""</formula>
    </cfRule>
  </conditionalFormatting>
  <conditionalFormatting sqref="V51">
    <cfRule type="cellIs" dxfId="959" priority="1105" stopIfTrue="1" operator="notEqual">
      <formula>195</formula>
    </cfRule>
  </conditionalFormatting>
  <conditionalFormatting sqref="AA51">
    <cfRule type="cellIs" dxfId="958" priority="1106" stopIfTrue="1" operator="notEqual">
      <formula>""</formula>
    </cfRule>
  </conditionalFormatting>
  <conditionalFormatting sqref="AB51">
    <cfRule type="cellIs" dxfId="957" priority="1107" stopIfTrue="1" operator="notEqual">
      <formula>""</formula>
    </cfRule>
  </conditionalFormatting>
  <conditionalFormatting sqref="AC51">
    <cfRule type="cellIs" dxfId="956" priority="1108" stopIfTrue="1" operator="equal">
      <formula>335000</formula>
    </cfRule>
  </conditionalFormatting>
  <conditionalFormatting sqref="AD51">
    <cfRule type="cellIs" dxfId="955" priority="1109" stopIfTrue="1" operator="notEqual">
      <formula>""</formula>
    </cfRule>
  </conditionalFormatting>
  <conditionalFormatting sqref="AE51">
    <cfRule type="cellIs" dxfId="954" priority="1110" stopIfTrue="1" operator="notEqual">
      <formula>""</formula>
    </cfRule>
  </conditionalFormatting>
  <conditionalFormatting sqref="AF51">
    <cfRule type="cellIs" dxfId="953" priority="1111" stopIfTrue="1" operator="notEqual">
      <formula>""</formula>
    </cfRule>
  </conditionalFormatting>
  <conditionalFormatting sqref="AG51">
    <cfRule type="cellIs" dxfId="952" priority="1112" stopIfTrue="1" operator="notEqual">
      <formula>""</formula>
    </cfRule>
  </conditionalFormatting>
  <conditionalFormatting sqref="AH51">
    <cfRule type="cellIs" dxfId="951" priority="1113" stopIfTrue="1" operator="notEqual">
      <formula>""</formula>
    </cfRule>
  </conditionalFormatting>
  <conditionalFormatting sqref="AI51">
    <cfRule type="cellIs" dxfId="950" priority="1114" stopIfTrue="1" operator="notEqual">
      <formula>""</formula>
    </cfRule>
  </conditionalFormatting>
  <conditionalFormatting sqref="AJ51">
    <cfRule type="cellIs" dxfId="949" priority="1115" stopIfTrue="1" operator="equal">
      <formula>"7月期～字幕付与予定"</formula>
    </cfRule>
  </conditionalFormatting>
  <conditionalFormatting sqref="D52">
    <cfRule type="cellIs" priority="1117" stopIfTrue="1" operator="notEqual">
      <formula>""</formula>
    </cfRule>
  </conditionalFormatting>
  <conditionalFormatting sqref="E52">
    <cfRule type="cellIs" priority="1118" stopIfTrue="1" operator="equal">
      <formula>"解説"</formula>
    </cfRule>
  </conditionalFormatting>
  <conditionalFormatting sqref="I52">
    <cfRule type="cellIs" dxfId="948" priority="1119" stopIfTrue="1" operator="equal">
      <formula>"キユーピー３分クッキング"</formula>
    </cfRule>
  </conditionalFormatting>
  <conditionalFormatting sqref="J52">
    <cfRule type="cellIs" dxfId="947" priority="1120" stopIfTrue="1" operator="equal">
      <formula>"18.4.1～19.3.31"</formula>
    </cfRule>
  </conditionalFormatting>
  <conditionalFormatting sqref="K52">
    <cfRule type="cellIs" dxfId="946" priority="1121" stopIfTrue="1" operator="equal">
      <formula>"月～土"</formula>
    </cfRule>
  </conditionalFormatting>
  <conditionalFormatting sqref="L52">
    <cfRule type="cellIs" dxfId="945" priority="1122" stopIfTrue="1" operator="equal">
      <formula>"11:45-11:55"</formula>
    </cfRule>
  </conditionalFormatting>
  <conditionalFormatting sqref="M52">
    <cfRule type="cellIs" dxfId="944" priority="1123" stopIfTrue="1" operator="equal">
      <formula>10</formula>
    </cfRule>
  </conditionalFormatting>
  <conditionalFormatting sqref="N52">
    <cfRule type="cellIs" dxfId="943" priority="1124" stopIfTrue="1" operator="notEqual">
      <formula>""</formula>
    </cfRule>
  </conditionalFormatting>
  <conditionalFormatting sqref="O52">
    <cfRule type="cellIs" dxfId="942" priority="1125" stopIfTrue="1" operator="notEqual">
      <formula>""</formula>
    </cfRule>
  </conditionalFormatting>
  <conditionalFormatting sqref="P52">
    <cfRule type="cellIs" dxfId="941" priority="1126" stopIfTrue="1" operator="notEqual">
      <formula>""</formula>
    </cfRule>
  </conditionalFormatting>
  <conditionalFormatting sqref="Q52">
    <cfRule type="cellIs" dxfId="940" priority="1127" stopIfTrue="1" operator="notEqual">
      <formula>""</formula>
    </cfRule>
  </conditionalFormatting>
  <conditionalFormatting sqref="R52">
    <cfRule type="cellIs" dxfId="939" priority="1128" stopIfTrue="1" operator="equal">
      <formula>62250</formula>
    </cfRule>
  </conditionalFormatting>
  <conditionalFormatting sqref="S52">
    <cfRule type="cellIs" dxfId="938" priority="1129" stopIfTrue="1" operator="equal">
      <formula>312</formula>
    </cfRule>
  </conditionalFormatting>
  <conditionalFormatting sqref="T52:U52">
    <cfRule type="cellIs" dxfId="937" priority="1130" stopIfTrue="1" operator="notEqual">
      <formula>""</formula>
    </cfRule>
  </conditionalFormatting>
  <conditionalFormatting sqref="V52">
    <cfRule type="cellIs" dxfId="936" priority="1131" stopIfTrue="1" operator="notEqual">
      <formula>312</formula>
    </cfRule>
  </conditionalFormatting>
  <conditionalFormatting sqref="AA52">
    <cfRule type="cellIs" dxfId="935" priority="1132" stopIfTrue="1" operator="notEqual">
      <formula>""</formula>
    </cfRule>
  </conditionalFormatting>
  <conditionalFormatting sqref="AB52">
    <cfRule type="cellIs" dxfId="934" priority="1133" stopIfTrue="1" operator="notEqual">
      <formula>""</formula>
    </cfRule>
  </conditionalFormatting>
  <conditionalFormatting sqref="AC52">
    <cfRule type="cellIs" dxfId="933" priority="1134" stopIfTrue="1" operator="notEqual">
      <formula>""</formula>
    </cfRule>
  </conditionalFormatting>
  <conditionalFormatting sqref="AD52">
    <cfRule type="cellIs" dxfId="932" priority="1135" stopIfTrue="1" operator="notEqual">
      <formula>""</formula>
    </cfRule>
  </conditionalFormatting>
  <conditionalFormatting sqref="AE52">
    <cfRule type="cellIs" dxfId="931" priority="1136" stopIfTrue="1" operator="equal">
      <formula>11000</formula>
    </cfRule>
  </conditionalFormatting>
  <conditionalFormatting sqref="AF52">
    <cfRule type="cellIs" dxfId="930" priority="1137" stopIfTrue="1" operator="equal">
      <formula>17000</formula>
    </cfRule>
  </conditionalFormatting>
  <conditionalFormatting sqref="AG52">
    <cfRule type="cellIs" dxfId="929" priority="1138" stopIfTrue="1" operator="equal">
      <formula>12000</formula>
    </cfRule>
  </conditionalFormatting>
  <conditionalFormatting sqref="AH52">
    <cfRule type="cellIs" dxfId="928" priority="1139" stopIfTrue="1" operator="equal">
      <formula>19750</formula>
    </cfRule>
  </conditionalFormatting>
  <conditionalFormatting sqref="AI52">
    <cfRule type="cellIs" dxfId="927" priority="1140" stopIfTrue="1" operator="equal">
      <formula>2500</formula>
    </cfRule>
  </conditionalFormatting>
  <conditionalFormatting sqref="AJ52">
    <cfRule type="cellIs" dxfId="926" priority="1141" stopIfTrue="1" operator="notEqual">
      <formula>""</formula>
    </cfRule>
  </conditionalFormatting>
  <conditionalFormatting sqref="D53">
    <cfRule type="cellIs" priority="1143" stopIfTrue="1" operator="notEqual">
      <formula>""</formula>
    </cfRule>
  </conditionalFormatting>
  <conditionalFormatting sqref="E53">
    <cfRule type="cellIs" priority="1144" stopIfTrue="1" operator="equal">
      <formula>"解説"</formula>
    </cfRule>
  </conditionalFormatting>
  <conditionalFormatting sqref="I53">
    <cfRule type="cellIs" dxfId="925" priority="1145" stopIfTrue="1" operator="equal">
      <formula>"東野・岡村の旅猿"</formula>
    </cfRule>
  </conditionalFormatting>
  <conditionalFormatting sqref="J53">
    <cfRule type="cellIs" dxfId="924" priority="1146" stopIfTrue="1" operator="equal">
      <formula>"18.4.1～19.3.31"</formula>
    </cfRule>
  </conditionalFormatting>
  <conditionalFormatting sqref="K53">
    <cfRule type="cellIs" dxfId="923" priority="1147" stopIfTrue="1" operator="equal">
      <formula>"水"</formula>
    </cfRule>
  </conditionalFormatting>
  <conditionalFormatting sqref="L53">
    <cfRule type="cellIs" dxfId="922" priority="1148" stopIfTrue="1" operator="equal">
      <formula>"25:29-25:59"</formula>
    </cfRule>
  </conditionalFormatting>
  <conditionalFormatting sqref="M53">
    <cfRule type="cellIs" dxfId="921" priority="1149" stopIfTrue="1" operator="equal">
      <formula>30</formula>
    </cfRule>
  </conditionalFormatting>
  <conditionalFormatting sqref="N53">
    <cfRule type="cellIs" dxfId="920" priority="1150" stopIfTrue="1" operator="notEqual">
      <formula>""</formula>
    </cfRule>
  </conditionalFormatting>
  <conditionalFormatting sqref="O53">
    <cfRule type="cellIs" dxfId="919" priority="1151" stopIfTrue="1" operator="notEqual">
      <formula>""</formula>
    </cfRule>
  </conditionalFormatting>
  <conditionalFormatting sqref="P53">
    <cfRule type="cellIs" dxfId="918" priority="1152" stopIfTrue="1" operator="notEqual">
      <formula>""</formula>
    </cfRule>
  </conditionalFormatting>
  <conditionalFormatting sqref="Q53">
    <cfRule type="cellIs" dxfId="917" priority="1153" stopIfTrue="1" operator="notEqual">
      <formula>""</formula>
    </cfRule>
  </conditionalFormatting>
  <conditionalFormatting sqref="R53">
    <cfRule type="cellIs" dxfId="916" priority="1154" stopIfTrue="1" operator="equal">
      <formula>290000</formula>
    </cfRule>
  </conditionalFormatting>
  <conditionalFormatting sqref="S53">
    <cfRule type="cellIs" dxfId="915" priority="1155" stopIfTrue="1" operator="equal">
      <formula>52</formula>
    </cfRule>
  </conditionalFormatting>
  <conditionalFormatting sqref="T53:U53">
    <cfRule type="cellIs" dxfId="914" priority="1156" stopIfTrue="1" operator="notEqual">
      <formula>""</formula>
    </cfRule>
  </conditionalFormatting>
  <conditionalFormatting sqref="V53">
    <cfRule type="cellIs" dxfId="913" priority="1157" stopIfTrue="1" operator="notEqual">
      <formula>52</formula>
    </cfRule>
  </conditionalFormatting>
  <conditionalFormatting sqref="AA53">
    <cfRule type="cellIs" dxfId="912" priority="1158" stopIfTrue="1" operator="notEqual">
      <formula>""</formula>
    </cfRule>
  </conditionalFormatting>
  <conditionalFormatting sqref="AB53">
    <cfRule type="cellIs" dxfId="911" priority="1159" stopIfTrue="1" operator="notEqual">
      <formula>""</formula>
    </cfRule>
  </conditionalFormatting>
  <conditionalFormatting sqref="AC53">
    <cfRule type="cellIs" dxfId="910" priority="1160" stopIfTrue="1" operator="notEqual">
      <formula>""</formula>
    </cfRule>
  </conditionalFormatting>
  <conditionalFormatting sqref="AD53">
    <cfRule type="cellIs" dxfId="909" priority="1161" stopIfTrue="1" operator="notEqual">
      <formula>""</formula>
    </cfRule>
  </conditionalFormatting>
  <conditionalFormatting sqref="AE53">
    <cfRule type="cellIs" dxfId="908" priority="1162" stopIfTrue="1" operator="equal">
      <formula>35000</formula>
    </cfRule>
  </conditionalFormatting>
  <conditionalFormatting sqref="AF53">
    <cfRule type="cellIs" dxfId="907" priority="1163" stopIfTrue="1" operator="equal">
      <formula>90000</formula>
    </cfRule>
  </conditionalFormatting>
  <conditionalFormatting sqref="AG53">
    <cfRule type="cellIs" dxfId="906" priority="1164" stopIfTrue="1" operator="equal">
      <formula>65000</formula>
    </cfRule>
  </conditionalFormatting>
  <conditionalFormatting sqref="AH53">
    <cfRule type="cellIs" dxfId="905" priority="1165" stopIfTrue="1" operator="equal">
      <formula>100000</formula>
    </cfRule>
  </conditionalFormatting>
  <conditionalFormatting sqref="AI53">
    <cfRule type="cellIs" dxfId="904" priority="1166" stopIfTrue="1" operator="notEqual">
      <formula>""</formula>
    </cfRule>
  </conditionalFormatting>
  <conditionalFormatting sqref="AJ53">
    <cfRule type="cellIs" dxfId="903" priority="1167" stopIfTrue="1" operator="notEqual">
      <formula>""</formula>
    </cfRule>
  </conditionalFormatting>
  <conditionalFormatting sqref="D54">
    <cfRule type="cellIs" priority="1169" stopIfTrue="1" operator="notEqual">
      <formula>""</formula>
    </cfRule>
  </conditionalFormatting>
  <conditionalFormatting sqref="E54">
    <cfRule type="cellIs" priority="1170" stopIfTrue="1" operator="equal">
      <formula>"解説"</formula>
    </cfRule>
  </conditionalFormatting>
  <conditionalFormatting sqref="I54">
    <cfRule type="cellIs" dxfId="902" priority="1171" stopIfTrue="1" operator="equal">
      <formula>"【4月期】　水曜ドラマ　「タイトル未定」"</formula>
    </cfRule>
  </conditionalFormatting>
  <conditionalFormatting sqref="J54">
    <cfRule type="cellIs" dxfId="901" priority="1172" stopIfTrue="1" operator="equal">
      <formula>"2018.4～6"</formula>
    </cfRule>
  </conditionalFormatting>
  <conditionalFormatting sqref="K54">
    <cfRule type="cellIs" dxfId="900" priority="1173" stopIfTrue="1" operator="equal">
      <formula>"水"</formula>
    </cfRule>
  </conditionalFormatting>
  <conditionalFormatting sqref="L54">
    <cfRule type="cellIs" dxfId="899" priority="1174" stopIfTrue="1" operator="equal">
      <formula>"22:00-23:00"</formula>
    </cfRule>
  </conditionalFormatting>
  <conditionalFormatting sqref="M54">
    <cfRule type="cellIs" dxfId="898" priority="1175" stopIfTrue="1" operator="equal">
      <formula>60</formula>
    </cfRule>
  </conditionalFormatting>
  <conditionalFormatting sqref="N54">
    <cfRule type="cellIs" dxfId="897" priority="1176" stopIfTrue="1" operator="notEqual">
      <formula>""</formula>
    </cfRule>
  </conditionalFormatting>
  <conditionalFormatting sqref="O54">
    <cfRule type="cellIs" dxfId="896" priority="1177" stopIfTrue="1" operator="notEqual">
      <formula>""</formula>
    </cfRule>
  </conditionalFormatting>
  <conditionalFormatting sqref="P54">
    <cfRule type="cellIs" dxfId="895" priority="1178" stopIfTrue="1" operator="notEqual">
      <formula>""</formula>
    </cfRule>
  </conditionalFormatting>
  <conditionalFormatting sqref="Q54">
    <cfRule type="cellIs" dxfId="894" priority="1179" stopIfTrue="1" operator="notEqual">
      <formula>""</formula>
    </cfRule>
  </conditionalFormatting>
  <conditionalFormatting sqref="R54">
    <cfRule type="cellIs" dxfId="893" priority="1180" stopIfTrue="1" operator="equal">
      <formula>335000</formula>
    </cfRule>
  </conditionalFormatting>
  <conditionalFormatting sqref="S54">
    <cfRule type="cellIs" dxfId="892" priority="1181" stopIfTrue="1" operator="equal">
      <formula>10</formula>
    </cfRule>
  </conditionalFormatting>
  <conditionalFormatting sqref="T54:U54">
    <cfRule type="cellIs" dxfId="891" priority="1182" stopIfTrue="1" operator="notEqual">
      <formula>""</formula>
    </cfRule>
  </conditionalFormatting>
  <conditionalFormatting sqref="V54">
    <cfRule type="cellIs" dxfId="890" priority="1183" stopIfTrue="1" operator="notEqual">
      <formula>10</formula>
    </cfRule>
  </conditionalFormatting>
  <conditionalFormatting sqref="AA54">
    <cfRule type="cellIs" dxfId="889" priority="1184" stopIfTrue="1" operator="notEqual">
      <formula>""</formula>
    </cfRule>
  </conditionalFormatting>
  <conditionalFormatting sqref="AB54">
    <cfRule type="cellIs" dxfId="888" priority="1185" stopIfTrue="1" operator="notEqual">
      <formula>""</formula>
    </cfRule>
  </conditionalFormatting>
  <conditionalFormatting sqref="AC54">
    <cfRule type="cellIs" dxfId="887" priority="1186" stopIfTrue="1" operator="notEqual">
      <formula>""</formula>
    </cfRule>
  </conditionalFormatting>
  <conditionalFormatting sqref="AD54">
    <cfRule type="cellIs" dxfId="886" priority="1187" stopIfTrue="1" operator="notEqual">
      <formula>""</formula>
    </cfRule>
  </conditionalFormatting>
  <conditionalFormatting sqref="AE54">
    <cfRule type="cellIs" dxfId="885" priority="1188" stopIfTrue="1" operator="equal">
      <formula>65000</formula>
    </cfRule>
  </conditionalFormatting>
  <conditionalFormatting sqref="AF54">
    <cfRule type="cellIs" dxfId="884" priority="1189" stopIfTrue="1" operator="equal">
      <formula>100000</formula>
    </cfRule>
  </conditionalFormatting>
  <conditionalFormatting sqref="AG54">
    <cfRule type="cellIs" dxfId="883" priority="1190" stopIfTrue="1" operator="equal">
      <formula>70000</formula>
    </cfRule>
  </conditionalFormatting>
  <conditionalFormatting sqref="AH54">
    <cfRule type="cellIs" dxfId="882" priority="1191" stopIfTrue="1" operator="equal">
      <formula>100000</formula>
    </cfRule>
  </conditionalFormatting>
  <conditionalFormatting sqref="AI54">
    <cfRule type="cellIs" dxfId="881" priority="1192" stopIfTrue="1" operator="notEqual">
      <formula>""</formula>
    </cfRule>
  </conditionalFormatting>
  <conditionalFormatting sqref="AJ54">
    <cfRule type="cellIs" dxfId="880" priority="1193" stopIfTrue="1" operator="notEqual">
      <formula>""</formula>
    </cfRule>
  </conditionalFormatting>
  <conditionalFormatting sqref="D55">
    <cfRule type="cellIs" priority="1195" stopIfTrue="1" operator="notEqual">
      <formula>""</formula>
    </cfRule>
  </conditionalFormatting>
  <conditionalFormatting sqref="E55">
    <cfRule type="cellIs" priority="1196" stopIfTrue="1" operator="equal">
      <formula>"解説"</formula>
    </cfRule>
  </conditionalFormatting>
  <conditionalFormatting sqref="I55">
    <cfRule type="cellIs" dxfId="879" priority="1197" stopIfTrue="1" operator="equal">
      <formula>"【4月期】　土曜ドラマ　「タイトル未定」"</formula>
    </cfRule>
  </conditionalFormatting>
  <conditionalFormatting sqref="J55">
    <cfRule type="cellIs" dxfId="878" priority="1198" stopIfTrue="1" operator="equal">
      <formula>"2018.4～6"</formula>
    </cfRule>
  </conditionalFormatting>
  <conditionalFormatting sqref="K55">
    <cfRule type="cellIs" dxfId="877" priority="1199" stopIfTrue="1" operator="equal">
      <formula>"土"</formula>
    </cfRule>
  </conditionalFormatting>
  <conditionalFormatting sqref="L55">
    <cfRule type="cellIs" dxfId="876" priority="1200" stopIfTrue="1" operator="equal">
      <formula>"22:00-22:54"</formula>
    </cfRule>
  </conditionalFormatting>
  <conditionalFormatting sqref="M55">
    <cfRule type="cellIs" dxfId="875" priority="1201" stopIfTrue="1" operator="equal">
      <formula>54</formula>
    </cfRule>
  </conditionalFormatting>
  <conditionalFormatting sqref="N55">
    <cfRule type="cellIs" dxfId="874" priority="1202" stopIfTrue="1" operator="notEqual">
      <formula>""</formula>
    </cfRule>
  </conditionalFormatting>
  <conditionalFormatting sqref="O55">
    <cfRule type="cellIs" dxfId="873" priority="1203" stopIfTrue="1" operator="notEqual">
      <formula>""</formula>
    </cfRule>
  </conditionalFormatting>
  <conditionalFormatting sqref="P55">
    <cfRule type="cellIs" dxfId="872" priority="1204" stopIfTrue="1" operator="notEqual">
      <formula>""</formula>
    </cfRule>
  </conditionalFormatting>
  <conditionalFormatting sqref="Q55">
    <cfRule type="cellIs" dxfId="871" priority="1205" stopIfTrue="1" operator="notEqual">
      <formula>""</formula>
    </cfRule>
  </conditionalFormatting>
  <conditionalFormatting sqref="R55">
    <cfRule type="cellIs" dxfId="870" priority="1206" stopIfTrue="1" operator="equal">
      <formula>335000</formula>
    </cfRule>
  </conditionalFormatting>
  <conditionalFormatting sqref="S55">
    <cfRule type="cellIs" dxfId="869" priority="1207" stopIfTrue="1" operator="equal">
      <formula>10</formula>
    </cfRule>
  </conditionalFormatting>
  <conditionalFormatting sqref="T55:U55">
    <cfRule type="cellIs" dxfId="868" priority="1208" stopIfTrue="1" operator="notEqual">
      <formula>""</formula>
    </cfRule>
  </conditionalFormatting>
  <conditionalFormatting sqref="V55">
    <cfRule type="cellIs" dxfId="867" priority="1209" stopIfTrue="1" operator="notEqual">
      <formula>10</formula>
    </cfRule>
  </conditionalFormatting>
  <conditionalFormatting sqref="AA55">
    <cfRule type="cellIs" dxfId="866" priority="1210" stopIfTrue="1" operator="notEqual">
      <formula>""</formula>
    </cfRule>
  </conditionalFormatting>
  <conditionalFormatting sqref="AB55">
    <cfRule type="cellIs" dxfId="865" priority="1211" stopIfTrue="1" operator="notEqual">
      <formula>""</formula>
    </cfRule>
  </conditionalFormatting>
  <conditionalFormatting sqref="AC55">
    <cfRule type="cellIs" dxfId="864" priority="1212" stopIfTrue="1" operator="notEqual">
      <formula>""</formula>
    </cfRule>
  </conditionalFormatting>
  <conditionalFormatting sqref="AD55">
    <cfRule type="cellIs" dxfId="863" priority="1213" stopIfTrue="1" operator="notEqual">
      <formula>""</formula>
    </cfRule>
  </conditionalFormatting>
  <conditionalFormatting sqref="AE55">
    <cfRule type="cellIs" dxfId="862" priority="1214" stopIfTrue="1" operator="equal">
      <formula>65000</formula>
    </cfRule>
  </conditionalFormatting>
  <conditionalFormatting sqref="AF55">
    <cfRule type="cellIs" dxfId="861" priority="1215" stopIfTrue="1" operator="equal">
      <formula>100000</formula>
    </cfRule>
  </conditionalFormatting>
  <conditionalFormatting sqref="AG55">
    <cfRule type="cellIs" dxfId="860" priority="1216" stopIfTrue="1" operator="equal">
      <formula>70000</formula>
    </cfRule>
  </conditionalFormatting>
  <conditionalFormatting sqref="AH55">
    <cfRule type="cellIs" dxfId="859" priority="1217" stopIfTrue="1" operator="equal">
      <formula>100000</formula>
    </cfRule>
  </conditionalFormatting>
  <conditionalFormatting sqref="AI55">
    <cfRule type="cellIs" dxfId="858" priority="1218" stopIfTrue="1" operator="notEqual">
      <formula>""</formula>
    </cfRule>
  </conditionalFormatting>
  <conditionalFormatting sqref="AJ55">
    <cfRule type="cellIs" dxfId="857" priority="1219" stopIfTrue="1" operator="notEqual">
      <formula>""</formula>
    </cfRule>
  </conditionalFormatting>
  <conditionalFormatting sqref="D56">
    <cfRule type="cellIs" priority="1221" stopIfTrue="1" operator="notEqual">
      <formula>""</formula>
    </cfRule>
  </conditionalFormatting>
  <conditionalFormatting sqref="E56">
    <cfRule type="cellIs" priority="1222" stopIfTrue="1" operator="equal">
      <formula>"解説"</formula>
    </cfRule>
  </conditionalFormatting>
  <conditionalFormatting sqref="I56">
    <cfRule type="cellIs" dxfId="856" priority="1223" stopIfTrue="1" operator="equal">
      <formula>"【4月期】　日曜ドラマ　「タイトル未定」"</formula>
    </cfRule>
  </conditionalFormatting>
  <conditionalFormatting sqref="J56">
    <cfRule type="cellIs" dxfId="855" priority="1224" stopIfTrue="1" operator="equal">
      <formula>"2018.4～6"</formula>
    </cfRule>
  </conditionalFormatting>
  <conditionalFormatting sqref="K56">
    <cfRule type="cellIs" dxfId="854" priority="1225" stopIfTrue="1" operator="equal">
      <formula>"日"</formula>
    </cfRule>
  </conditionalFormatting>
  <conditionalFormatting sqref="L56">
    <cfRule type="cellIs" dxfId="853" priority="1226" stopIfTrue="1" operator="equal">
      <formula>"22:30-23:25"</formula>
    </cfRule>
  </conditionalFormatting>
  <conditionalFormatting sqref="M56">
    <cfRule type="cellIs" dxfId="852" priority="1227" stopIfTrue="1" operator="equal">
      <formula>55</formula>
    </cfRule>
  </conditionalFormatting>
  <conditionalFormatting sqref="N56">
    <cfRule type="cellIs" dxfId="851" priority="1228" stopIfTrue="1" operator="notEqual">
      <formula>""</formula>
    </cfRule>
  </conditionalFormatting>
  <conditionalFormatting sqref="O56">
    <cfRule type="cellIs" dxfId="850" priority="1229" stopIfTrue="1" operator="notEqual">
      <formula>""</formula>
    </cfRule>
  </conditionalFormatting>
  <conditionalFormatting sqref="P56">
    <cfRule type="cellIs" dxfId="849" priority="1230" stopIfTrue="1" operator="notEqual">
      <formula>""</formula>
    </cfRule>
  </conditionalFormatting>
  <conditionalFormatting sqref="Q56">
    <cfRule type="cellIs" dxfId="848" priority="1231" stopIfTrue="1" operator="notEqual">
      <formula>""</formula>
    </cfRule>
  </conditionalFormatting>
  <conditionalFormatting sqref="R56">
    <cfRule type="cellIs" dxfId="847" priority="1232" stopIfTrue="1" operator="equal">
      <formula>335000</formula>
    </cfRule>
  </conditionalFormatting>
  <conditionalFormatting sqref="S56">
    <cfRule type="cellIs" dxfId="846" priority="1233" stopIfTrue="1" operator="equal">
      <formula>10</formula>
    </cfRule>
  </conditionalFormatting>
  <conditionalFormatting sqref="T56:U56">
    <cfRule type="cellIs" dxfId="845" priority="1234" stopIfTrue="1" operator="notEqual">
      <formula>""</formula>
    </cfRule>
  </conditionalFormatting>
  <conditionalFormatting sqref="V56">
    <cfRule type="cellIs" dxfId="844" priority="1235" stopIfTrue="1" operator="notEqual">
      <formula>10</formula>
    </cfRule>
  </conditionalFormatting>
  <conditionalFormatting sqref="AA56">
    <cfRule type="cellIs" dxfId="843" priority="1236" stopIfTrue="1" operator="notEqual">
      <formula>""</formula>
    </cfRule>
  </conditionalFormatting>
  <conditionalFormatting sqref="AB56">
    <cfRule type="cellIs" dxfId="842" priority="1237" stopIfTrue="1" operator="notEqual">
      <formula>""</formula>
    </cfRule>
  </conditionalFormatting>
  <conditionalFormatting sqref="AC56">
    <cfRule type="cellIs" dxfId="841" priority="1238" stopIfTrue="1" operator="notEqual">
      <formula>""</formula>
    </cfRule>
  </conditionalFormatting>
  <conditionalFormatting sqref="AD56">
    <cfRule type="cellIs" dxfId="840" priority="1239" stopIfTrue="1" operator="notEqual">
      <formula>""</formula>
    </cfRule>
  </conditionalFormatting>
  <conditionalFormatting sqref="AE56">
    <cfRule type="cellIs" dxfId="839" priority="1240" stopIfTrue="1" operator="equal">
      <formula>65000</formula>
    </cfRule>
  </conditionalFormatting>
  <conditionalFormatting sqref="AF56">
    <cfRule type="cellIs" dxfId="838" priority="1241" stopIfTrue="1" operator="equal">
      <formula>100000</formula>
    </cfRule>
  </conditionalFormatting>
  <conditionalFormatting sqref="AG56">
    <cfRule type="cellIs" dxfId="837" priority="1242" stopIfTrue="1" operator="equal">
      <formula>70000</formula>
    </cfRule>
  </conditionalFormatting>
  <conditionalFormatting sqref="AH56">
    <cfRule type="cellIs" dxfId="836" priority="1243" stopIfTrue="1" operator="equal">
      <formula>100000</formula>
    </cfRule>
  </conditionalFormatting>
  <conditionalFormatting sqref="AI56">
    <cfRule type="cellIs" dxfId="835" priority="1244" stopIfTrue="1" operator="notEqual">
      <formula>""</formula>
    </cfRule>
  </conditionalFormatting>
  <conditionalFormatting sqref="AJ56">
    <cfRule type="cellIs" dxfId="834" priority="1245" stopIfTrue="1" operator="notEqual">
      <formula>""</formula>
    </cfRule>
  </conditionalFormatting>
  <conditionalFormatting sqref="D57">
    <cfRule type="cellIs" priority="1247" stopIfTrue="1" operator="notEqual">
      <formula>""</formula>
    </cfRule>
  </conditionalFormatting>
  <conditionalFormatting sqref="E57">
    <cfRule type="cellIs" priority="1248" stopIfTrue="1" operator="equal">
      <formula>"解説"</formula>
    </cfRule>
  </conditionalFormatting>
  <conditionalFormatting sqref="I57">
    <cfRule type="cellIs" dxfId="833" priority="1249" stopIfTrue="1" operator="equal">
      <formula>"【7月期】　水曜ドラマ　「タイトル未定」"</formula>
    </cfRule>
  </conditionalFormatting>
  <conditionalFormatting sqref="J57">
    <cfRule type="cellIs" dxfId="832" priority="1250" stopIfTrue="1" operator="equal">
      <formula>"2018.7～9"</formula>
    </cfRule>
  </conditionalFormatting>
  <conditionalFormatting sqref="K57">
    <cfRule type="cellIs" dxfId="831" priority="1251" stopIfTrue="1" operator="equal">
      <formula>"水"</formula>
    </cfRule>
  </conditionalFormatting>
  <conditionalFormatting sqref="L57">
    <cfRule type="cellIs" dxfId="830" priority="1252" stopIfTrue="1" operator="equal">
      <formula>"22:00-23:00"</formula>
    </cfRule>
  </conditionalFormatting>
  <conditionalFormatting sqref="M57">
    <cfRule type="cellIs" dxfId="829" priority="1253" stopIfTrue="1" operator="equal">
      <formula>60</formula>
    </cfRule>
  </conditionalFormatting>
  <conditionalFormatting sqref="N57">
    <cfRule type="cellIs" dxfId="828" priority="1254" stopIfTrue="1" operator="notEqual">
      <formula>""</formula>
    </cfRule>
  </conditionalFormatting>
  <conditionalFormatting sqref="O57">
    <cfRule type="cellIs" dxfId="827" priority="1255" stopIfTrue="1" operator="notEqual">
      <formula>""</formula>
    </cfRule>
  </conditionalFormatting>
  <conditionalFormatting sqref="P57">
    <cfRule type="cellIs" dxfId="826" priority="1256" stopIfTrue="1" operator="notEqual">
      <formula>""</formula>
    </cfRule>
  </conditionalFormatting>
  <conditionalFormatting sqref="Q57">
    <cfRule type="cellIs" dxfId="825" priority="1257" stopIfTrue="1" operator="notEqual">
      <formula>""</formula>
    </cfRule>
  </conditionalFormatting>
  <conditionalFormatting sqref="R57">
    <cfRule type="cellIs" dxfId="824" priority="1258" stopIfTrue="1" operator="equal">
      <formula>335000</formula>
    </cfRule>
  </conditionalFormatting>
  <conditionalFormatting sqref="S57">
    <cfRule type="cellIs" dxfId="823" priority="1259" stopIfTrue="1" operator="equal">
      <formula>10</formula>
    </cfRule>
  </conditionalFormatting>
  <conditionalFormatting sqref="T57:U57">
    <cfRule type="cellIs" dxfId="822" priority="1260" stopIfTrue="1" operator="notEqual">
      <formula>""</formula>
    </cfRule>
  </conditionalFormatting>
  <conditionalFormatting sqref="V57">
    <cfRule type="cellIs" dxfId="821" priority="1261" stopIfTrue="1" operator="notEqual">
      <formula>10</formula>
    </cfRule>
  </conditionalFormatting>
  <conditionalFormatting sqref="AA57">
    <cfRule type="cellIs" dxfId="820" priority="1262" stopIfTrue="1" operator="notEqual">
      <formula>""</formula>
    </cfRule>
  </conditionalFormatting>
  <conditionalFormatting sqref="AB57">
    <cfRule type="cellIs" dxfId="819" priority="1263" stopIfTrue="1" operator="notEqual">
      <formula>""</formula>
    </cfRule>
  </conditionalFormatting>
  <conditionalFormatting sqref="AC57">
    <cfRule type="cellIs" dxfId="818" priority="1264" stopIfTrue="1" operator="notEqual">
      <formula>""</formula>
    </cfRule>
  </conditionalFormatting>
  <conditionalFormatting sqref="AD57">
    <cfRule type="cellIs" dxfId="817" priority="1265" stopIfTrue="1" operator="notEqual">
      <formula>""</formula>
    </cfRule>
  </conditionalFormatting>
  <conditionalFormatting sqref="AE57">
    <cfRule type="cellIs" dxfId="816" priority="1266" stopIfTrue="1" operator="equal">
      <formula>65000</formula>
    </cfRule>
  </conditionalFormatting>
  <conditionalFormatting sqref="AF57">
    <cfRule type="cellIs" dxfId="815" priority="1267" stopIfTrue="1" operator="equal">
      <formula>100000</formula>
    </cfRule>
  </conditionalFormatting>
  <conditionalFormatting sqref="AG57">
    <cfRule type="cellIs" dxfId="814" priority="1268" stopIfTrue="1" operator="equal">
      <formula>70000</formula>
    </cfRule>
  </conditionalFormatting>
  <conditionalFormatting sqref="AH57">
    <cfRule type="cellIs" dxfId="813" priority="1269" stopIfTrue="1" operator="equal">
      <formula>100000</formula>
    </cfRule>
  </conditionalFormatting>
  <conditionalFormatting sqref="AI57">
    <cfRule type="cellIs" dxfId="812" priority="1270" stopIfTrue="1" operator="notEqual">
      <formula>""</formula>
    </cfRule>
  </conditionalFormatting>
  <conditionalFormatting sqref="AJ57">
    <cfRule type="cellIs" dxfId="811" priority="1271" stopIfTrue="1" operator="notEqual">
      <formula>""</formula>
    </cfRule>
  </conditionalFormatting>
  <conditionalFormatting sqref="D58">
    <cfRule type="cellIs" priority="1273" stopIfTrue="1" operator="notEqual">
      <formula>""</formula>
    </cfRule>
  </conditionalFormatting>
  <conditionalFormatting sqref="E58">
    <cfRule type="cellIs" priority="1274" stopIfTrue="1" operator="equal">
      <formula>"解説"</formula>
    </cfRule>
  </conditionalFormatting>
  <conditionalFormatting sqref="I58">
    <cfRule type="cellIs" dxfId="810" priority="1275" stopIfTrue="1" operator="equal">
      <formula>"【7月期】　土曜ドラマ　「タイトル未定」"</formula>
    </cfRule>
  </conditionalFormatting>
  <conditionalFormatting sqref="J58">
    <cfRule type="cellIs" dxfId="809" priority="1276" stopIfTrue="1" operator="equal">
      <formula>"2018.7～9"</formula>
    </cfRule>
  </conditionalFormatting>
  <conditionalFormatting sqref="K58">
    <cfRule type="cellIs" dxfId="808" priority="1277" stopIfTrue="1" operator="equal">
      <formula>"土"</formula>
    </cfRule>
  </conditionalFormatting>
  <conditionalFormatting sqref="L58">
    <cfRule type="cellIs" dxfId="807" priority="1278" stopIfTrue="1" operator="equal">
      <formula>"22:00-22:54"</formula>
    </cfRule>
  </conditionalFormatting>
  <conditionalFormatting sqref="M58">
    <cfRule type="cellIs" dxfId="806" priority="1279" stopIfTrue="1" operator="equal">
      <formula>54</formula>
    </cfRule>
  </conditionalFormatting>
  <conditionalFormatting sqref="N58">
    <cfRule type="cellIs" dxfId="805" priority="1280" stopIfTrue="1" operator="notEqual">
      <formula>""</formula>
    </cfRule>
  </conditionalFormatting>
  <conditionalFormatting sqref="O58">
    <cfRule type="cellIs" dxfId="804" priority="1281" stopIfTrue="1" operator="notEqual">
      <formula>""</formula>
    </cfRule>
  </conditionalFormatting>
  <conditionalFormatting sqref="P58">
    <cfRule type="cellIs" dxfId="803" priority="1282" stopIfTrue="1" operator="notEqual">
      <formula>""</formula>
    </cfRule>
  </conditionalFormatting>
  <conditionalFormatting sqref="Q58">
    <cfRule type="cellIs" dxfId="802" priority="1283" stopIfTrue="1" operator="notEqual">
      <formula>""</formula>
    </cfRule>
  </conditionalFormatting>
  <conditionalFormatting sqref="R58">
    <cfRule type="cellIs" dxfId="801" priority="1284" stopIfTrue="1" operator="equal">
      <formula>335000</formula>
    </cfRule>
  </conditionalFormatting>
  <conditionalFormatting sqref="S58">
    <cfRule type="cellIs" dxfId="800" priority="1285" stopIfTrue="1" operator="equal">
      <formula>10</formula>
    </cfRule>
  </conditionalFormatting>
  <conditionalFormatting sqref="T58:U58">
    <cfRule type="cellIs" dxfId="799" priority="1286" stopIfTrue="1" operator="notEqual">
      <formula>""</formula>
    </cfRule>
  </conditionalFormatting>
  <conditionalFormatting sqref="V58">
    <cfRule type="cellIs" dxfId="798" priority="1287" stopIfTrue="1" operator="notEqual">
      <formula>10</formula>
    </cfRule>
  </conditionalFormatting>
  <conditionalFormatting sqref="AA58">
    <cfRule type="cellIs" dxfId="797" priority="1288" stopIfTrue="1" operator="notEqual">
      <formula>""</formula>
    </cfRule>
  </conditionalFormatting>
  <conditionalFormatting sqref="AB58">
    <cfRule type="cellIs" dxfId="796" priority="1289" stopIfTrue="1" operator="notEqual">
      <formula>""</formula>
    </cfRule>
  </conditionalFormatting>
  <conditionalFormatting sqref="AC58">
    <cfRule type="cellIs" dxfId="795" priority="1290" stopIfTrue="1" operator="notEqual">
      <formula>""</formula>
    </cfRule>
  </conditionalFormatting>
  <conditionalFormatting sqref="AD58">
    <cfRule type="cellIs" dxfId="794" priority="1291" stopIfTrue="1" operator="notEqual">
      <formula>""</formula>
    </cfRule>
  </conditionalFormatting>
  <conditionalFormatting sqref="AE58">
    <cfRule type="cellIs" dxfId="793" priority="1292" stopIfTrue="1" operator="equal">
      <formula>65000</formula>
    </cfRule>
  </conditionalFormatting>
  <conditionalFormatting sqref="AF58">
    <cfRule type="cellIs" dxfId="792" priority="1293" stopIfTrue="1" operator="equal">
      <formula>100000</formula>
    </cfRule>
  </conditionalFormatting>
  <conditionalFormatting sqref="AG58">
    <cfRule type="cellIs" dxfId="791" priority="1294" stopIfTrue="1" operator="equal">
      <formula>70000</formula>
    </cfRule>
  </conditionalFormatting>
  <conditionalFormatting sqref="AH58">
    <cfRule type="cellIs" dxfId="790" priority="1295" stopIfTrue="1" operator="equal">
      <formula>100000</formula>
    </cfRule>
  </conditionalFormatting>
  <conditionalFormatting sqref="AI58">
    <cfRule type="cellIs" dxfId="789" priority="1296" stopIfTrue="1" operator="notEqual">
      <formula>""</formula>
    </cfRule>
  </conditionalFormatting>
  <conditionalFormatting sqref="AJ58">
    <cfRule type="cellIs" dxfId="788" priority="1297" stopIfTrue="1" operator="notEqual">
      <formula>""</formula>
    </cfRule>
  </conditionalFormatting>
  <conditionalFormatting sqref="D59">
    <cfRule type="cellIs" priority="1299" stopIfTrue="1" operator="notEqual">
      <formula>""</formula>
    </cfRule>
  </conditionalFormatting>
  <conditionalFormatting sqref="E59">
    <cfRule type="cellIs" priority="1300" stopIfTrue="1" operator="equal">
      <formula>"解説"</formula>
    </cfRule>
  </conditionalFormatting>
  <conditionalFormatting sqref="I59">
    <cfRule type="cellIs" dxfId="787" priority="1301" stopIfTrue="1" operator="equal">
      <formula>"【7月期】　日曜ドラマ　「タイトル未定」"</formula>
    </cfRule>
  </conditionalFormatting>
  <conditionalFormatting sqref="J59">
    <cfRule type="cellIs" dxfId="786" priority="1302" stopIfTrue="1" operator="equal">
      <formula>"2018.7～9"</formula>
    </cfRule>
  </conditionalFormatting>
  <conditionalFormatting sqref="K59">
    <cfRule type="cellIs" dxfId="785" priority="1303" stopIfTrue="1" operator="equal">
      <formula>"日"</formula>
    </cfRule>
  </conditionalFormatting>
  <conditionalFormatting sqref="L59">
    <cfRule type="cellIs" dxfId="784" priority="1304" stopIfTrue="1" operator="equal">
      <formula>"22:30-23:25"</formula>
    </cfRule>
  </conditionalFormatting>
  <conditionalFormatting sqref="M59">
    <cfRule type="cellIs" dxfId="783" priority="1305" stopIfTrue="1" operator="equal">
      <formula>55</formula>
    </cfRule>
  </conditionalFormatting>
  <conditionalFormatting sqref="N59">
    <cfRule type="cellIs" dxfId="782" priority="1306" stopIfTrue="1" operator="notEqual">
      <formula>""</formula>
    </cfRule>
  </conditionalFormatting>
  <conditionalFormatting sqref="O59">
    <cfRule type="cellIs" dxfId="781" priority="1307" stopIfTrue="1" operator="notEqual">
      <formula>""</formula>
    </cfRule>
  </conditionalFormatting>
  <conditionalFormatting sqref="P59">
    <cfRule type="cellIs" dxfId="780" priority="1308" stopIfTrue="1" operator="notEqual">
      <formula>""</formula>
    </cfRule>
  </conditionalFormatting>
  <conditionalFormatting sqref="Q59">
    <cfRule type="cellIs" dxfId="779" priority="1309" stopIfTrue="1" operator="notEqual">
      <formula>""</formula>
    </cfRule>
  </conditionalFormatting>
  <conditionalFormatting sqref="R59">
    <cfRule type="cellIs" dxfId="778" priority="1310" stopIfTrue="1" operator="equal">
      <formula>335000</formula>
    </cfRule>
  </conditionalFormatting>
  <conditionalFormatting sqref="S59">
    <cfRule type="cellIs" dxfId="777" priority="1311" stopIfTrue="1" operator="equal">
      <formula>10</formula>
    </cfRule>
  </conditionalFormatting>
  <conditionalFormatting sqref="T59:U59">
    <cfRule type="cellIs" dxfId="776" priority="1312" stopIfTrue="1" operator="notEqual">
      <formula>""</formula>
    </cfRule>
  </conditionalFormatting>
  <conditionalFormatting sqref="V59">
    <cfRule type="cellIs" dxfId="775" priority="1313" stopIfTrue="1" operator="notEqual">
      <formula>10</formula>
    </cfRule>
  </conditionalFormatting>
  <conditionalFormatting sqref="AA59">
    <cfRule type="cellIs" dxfId="774" priority="1314" stopIfTrue="1" operator="notEqual">
      <formula>""</formula>
    </cfRule>
  </conditionalFormatting>
  <conditionalFormatting sqref="AB59">
    <cfRule type="cellIs" dxfId="773" priority="1315" stopIfTrue="1" operator="notEqual">
      <formula>""</formula>
    </cfRule>
  </conditionalFormatting>
  <conditionalFormatting sqref="AC59">
    <cfRule type="cellIs" dxfId="772" priority="1316" stopIfTrue="1" operator="notEqual">
      <formula>""</formula>
    </cfRule>
  </conditionalFormatting>
  <conditionalFormatting sqref="AD59">
    <cfRule type="cellIs" dxfId="771" priority="1317" stopIfTrue="1" operator="notEqual">
      <formula>""</formula>
    </cfRule>
  </conditionalFormatting>
  <conditionalFormatting sqref="AE59">
    <cfRule type="cellIs" dxfId="770" priority="1318" stopIfTrue="1" operator="equal">
      <formula>65000</formula>
    </cfRule>
  </conditionalFormatting>
  <conditionalFormatting sqref="AF59">
    <cfRule type="cellIs" dxfId="769" priority="1319" stopIfTrue="1" operator="equal">
      <formula>100000</formula>
    </cfRule>
  </conditionalFormatting>
  <conditionalFormatting sqref="AG59">
    <cfRule type="cellIs" dxfId="768" priority="1320" stopIfTrue="1" operator="equal">
      <formula>70000</formula>
    </cfRule>
  </conditionalFormatting>
  <conditionalFormatting sqref="AH59">
    <cfRule type="cellIs" dxfId="767" priority="1321" stopIfTrue="1" operator="equal">
      <formula>100000</formula>
    </cfRule>
  </conditionalFormatting>
  <conditionalFormatting sqref="AI59">
    <cfRule type="cellIs" dxfId="766" priority="1322" stopIfTrue="1" operator="notEqual">
      <formula>""</formula>
    </cfRule>
  </conditionalFormatting>
  <conditionalFormatting sqref="AJ59">
    <cfRule type="cellIs" dxfId="765" priority="1323" stopIfTrue="1" operator="notEqual">
      <formula>""</formula>
    </cfRule>
  </conditionalFormatting>
  <conditionalFormatting sqref="D60">
    <cfRule type="cellIs" priority="1325" stopIfTrue="1" operator="notEqual">
      <formula>""</formula>
    </cfRule>
  </conditionalFormatting>
  <conditionalFormatting sqref="E60">
    <cfRule type="cellIs" priority="1326" stopIfTrue="1" operator="equal">
      <formula>"解説"</formula>
    </cfRule>
  </conditionalFormatting>
  <conditionalFormatting sqref="I60">
    <cfRule type="cellIs" dxfId="764" priority="1327" stopIfTrue="1" operator="equal">
      <formula>"【10月期】　水曜ドラマ　「タイトル未定」"</formula>
    </cfRule>
  </conditionalFormatting>
  <conditionalFormatting sqref="J60">
    <cfRule type="cellIs" dxfId="763" priority="1328" stopIfTrue="1" operator="equal">
      <formula>"2018.10～12"</formula>
    </cfRule>
  </conditionalFormatting>
  <conditionalFormatting sqref="K60">
    <cfRule type="cellIs" dxfId="762" priority="1329" stopIfTrue="1" operator="equal">
      <formula>"水"</formula>
    </cfRule>
  </conditionalFormatting>
  <conditionalFormatting sqref="L60">
    <cfRule type="cellIs" dxfId="761" priority="1330" stopIfTrue="1" operator="equal">
      <formula>"22:00-23:00"</formula>
    </cfRule>
  </conditionalFormatting>
  <conditionalFormatting sqref="M60">
    <cfRule type="cellIs" dxfId="760" priority="1331" stopIfTrue="1" operator="equal">
      <formula>60</formula>
    </cfRule>
  </conditionalFormatting>
  <conditionalFormatting sqref="N60">
    <cfRule type="cellIs" dxfId="759" priority="1332" stopIfTrue="1" operator="notEqual">
      <formula>""</formula>
    </cfRule>
  </conditionalFormatting>
  <conditionalFormatting sqref="O60">
    <cfRule type="cellIs" dxfId="758" priority="1333" stopIfTrue="1" operator="notEqual">
      <formula>""</formula>
    </cfRule>
  </conditionalFormatting>
  <conditionalFormatting sqref="P60">
    <cfRule type="cellIs" dxfId="757" priority="1334" stopIfTrue="1" operator="notEqual">
      <formula>""</formula>
    </cfRule>
  </conditionalFormatting>
  <conditionalFormatting sqref="Q60">
    <cfRule type="cellIs" dxfId="756" priority="1335" stopIfTrue="1" operator="notEqual">
      <formula>""</formula>
    </cfRule>
  </conditionalFormatting>
  <conditionalFormatting sqref="R60">
    <cfRule type="cellIs" dxfId="755" priority="1336" stopIfTrue="1" operator="equal">
      <formula>335000</formula>
    </cfRule>
  </conditionalFormatting>
  <conditionalFormatting sqref="S60">
    <cfRule type="cellIs" dxfId="754" priority="1337" stopIfTrue="1" operator="equal">
      <formula>10</formula>
    </cfRule>
  </conditionalFormatting>
  <conditionalFormatting sqref="T60:U60">
    <cfRule type="cellIs" dxfId="753" priority="1338" stopIfTrue="1" operator="notEqual">
      <formula>""</formula>
    </cfRule>
  </conditionalFormatting>
  <conditionalFormatting sqref="V60">
    <cfRule type="cellIs" dxfId="752" priority="1339" stopIfTrue="1" operator="notEqual">
      <formula>10</formula>
    </cfRule>
  </conditionalFormatting>
  <conditionalFormatting sqref="AA60">
    <cfRule type="cellIs" dxfId="751" priority="1340" stopIfTrue="1" operator="notEqual">
      <formula>""</formula>
    </cfRule>
  </conditionalFormatting>
  <conditionalFormatting sqref="AB60">
    <cfRule type="cellIs" dxfId="750" priority="1341" stopIfTrue="1" operator="notEqual">
      <formula>""</formula>
    </cfRule>
  </conditionalFormatting>
  <conditionalFormatting sqref="AC60">
    <cfRule type="cellIs" dxfId="749" priority="1342" stopIfTrue="1" operator="notEqual">
      <formula>""</formula>
    </cfRule>
  </conditionalFormatting>
  <conditionalFormatting sqref="AD60">
    <cfRule type="cellIs" dxfId="748" priority="1343" stopIfTrue="1" operator="notEqual">
      <formula>""</formula>
    </cfRule>
  </conditionalFormatting>
  <conditionalFormatting sqref="AE60">
    <cfRule type="cellIs" dxfId="747" priority="1344" stopIfTrue="1" operator="equal">
      <formula>65000</formula>
    </cfRule>
  </conditionalFormatting>
  <conditionalFormatting sqref="AF60">
    <cfRule type="cellIs" dxfId="746" priority="1345" stopIfTrue="1" operator="equal">
      <formula>100000</formula>
    </cfRule>
  </conditionalFormatting>
  <conditionalFormatting sqref="AG60">
    <cfRule type="cellIs" dxfId="745" priority="1346" stopIfTrue="1" operator="equal">
      <formula>70000</formula>
    </cfRule>
  </conditionalFormatting>
  <conditionalFormatting sqref="AH60">
    <cfRule type="cellIs" dxfId="744" priority="1347" stopIfTrue="1" operator="equal">
      <formula>100000</formula>
    </cfRule>
  </conditionalFormatting>
  <conditionalFormatting sqref="AI60">
    <cfRule type="cellIs" dxfId="743" priority="1348" stopIfTrue="1" operator="notEqual">
      <formula>""</formula>
    </cfRule>
  </conditionalFormatting>
  <conditionalFormatting sqref="AJ60">
    <cfRule type="cellIs" dxfId="742" priority="1349" stopIfTrue="1" operator="notEqual">
      <formula>""</formula>
    </cfRule>
  </conditionalFormatting>
  <conditionalFormatting sqref="D61">
    <cfRule type="cellIs" priority="1351" stopIfTrue="1" operator="notEqual">
      <formula>""</formula>
    </cfRule>
  </conditionalFormatting>
  <conditionalFormatting sqref="E61">
    <cfRule type="cellIs" priority="1352" stopIfTrue="1" operator="equal">
      <formula>"解説"</formula>
    </cfRule>
  </conditionalFormatting>
  <conditionalFormatting sqref="I61">
    <cfRule type="cellIs" dxfId="741" priority="1353" stopIfTrue="1" operator="equal">
      <formula>"【10月期】　土曜ドラマ　「タイトル未定」"</formula>
    </cfRule>
  </conditionalFormatting>
  <conditionalFormatting sqref="J61">
    <cfRule type="cellIs" dxfId="740" priority="1354" stopIfTrue="1" operator="equal">
      <formula>"2018.10～12"</formula>
    </cfRule>
  </conditionalFormatting>
  <conditionalFormatting sqref="K61">
    <cfRule type="cellIs" dxfId="739" priority="1355" stopIfTrue="1" operator="equal">
      <formula>"土"</formula>
    </cfRule>
  </conditionalFormatting>
  <conditionalFormatting sqref="L61">
    <cfRule type="cellIs" dxfId="738" priority="1356" stopIfTrue="1" operator="equal">
      <formula>"22:00-22:54"</formula>
    </cfRule>
  </conditionalFormatting>
  <conditionalFormatting sqref="M61">
    <cfRule type="cellIs" dxfId="737" priority="1357" stopIfTrue="1" operator="equal">
      <formula>54</formula>
    </cfRule>
  </conditionalFormatting>
  <conditionalFormatting sqref="N61">
    <cfRule type="cellIs" dxfId="736" priority="1358" stopIfTrue="1" operator="notEqual">
      <formula>""</formula>
    </cfRule>
  </conditionalFormatting>
  <conditionalFormatting sqref="O61">
    <cfRule type="cellIs" dxfId="735" priority="1359" stopIfTrue="1" operator="notEqual">
      <formula>""</formula>
    </cfRule>
  </conditionalFormatting>
  <conditionalFormatting sqref="P61">
    <cfRule type="cellIs" dxfId="734" priority="1360" stopIfTrue="1" operator="notEqual">
      <formula>""</formula>
    </cfRule>
  </conditionalFormatting>
  <conditionalFormatting sqref="Q61">
    <cfRule type="cellIs" dxfId="733" priority="1361" stopIfTrue="1" operator="notEqual">
      <formula>""</formula>
    </cfRule>
  </conditionalFormatting>
  <conditionalFormatting sqref="R61">
    <cfRule type="cellIs" dxfId="732" priority="1362" stopIfTrue="1" operator="equal">
      <formula>335000</formula>
    </cfRule>
  </conditionalFormatting>
  <conditionalFormatting sqref="S61">
    <cfRule type="cellIs" dxfId="731" priority="1363" stopIfTrue="1" operator="equal">
      <formula>10</formula>
    </cfRule>
  </conditionalFormatting>
  <conditionalFormatting sqref="T61:U61">
    <cfRule type="cellIs" dxfId="730" priority="1364" stopIfTrue="1" operator="notEqual">
      <formula>""</formula>
    </cfRule>
  </conditionalFormatting>
  <conditionalFormatting sqref="V61">
    <cfRule type="cellIs" dxfId="729" priority="1365" stopIfTrue="1" operator="notEqual">
      <formula>10</formula>
    </cfRule>
  </conditionalFormatting>
  <conditionalFormatting sqref="AA61">
    <cfRule type="cellIs" dxfId="728" priority="1366" stopIfTrue="1" operator="notEqual">
      <formula>""</formula>
    </cfRule>
  </conditionalFormatting>
  <conditionalFormatting sqref="AB61">
    <cfRule type="cellIs" dxfId="727" priority="1367" stopIfTrue="1" operator="notEqual">
      <formula>""</formula>
    </cfRule>
  </conditionalFormatting>
  <conditionalFormatting sqref="AC61">
    <cfRule type="cellIs" dxfId="726" priority="1368" stopIfTrue="1" operator="notEqual">
      <formula>""</formula>
    </cfRule>
  </conditionalFormatting>
  <conditionalFormatting sqref="AD61">
    <cfRule type="cellIs" dxfId="725" priority="1369" stopIfTrue="1" operator="notEqual">
      <formula>""</formula>
    </cfRule>
  </conditionalFormatting>
  <conditionalFormatting sqref="AE61">
    <cfRule type="cellIs" dxfId="724" priority="1370" stopIfTrue="1" operator="equal">
      <formula>65000</formula>
    </cfRule>
  </conditionalFormatting>
  <conditionalFormatting sqref="AF61">
    <cfRule type="cellIs" dxfId="723" priority="1371" stopIfTrue="1" operator="equal">
      <formula>100000</formula>
    </cfRule>
  </conditionalFormatting>
  <conditionalFormatting sqref="AG61">
    <cfRule type="cellIs" dxfId="722" priority="1372" stopIfTrue="1" operator="equal">
      <formula>70000</formula>
    </cfRule>
  </conditionalFormatting>
  <conditionalFormatting sqref="AH61">
    <cfRule type="cellIs" dxfId="721" priority="1373" stopIfTrue="1" operator="equal">
      <formula>100000</formula>
    </cfRule>
  </conditionalFormatting>
  <conditionalFormatting sqref="AI61">
    <cfRule type="cellIs" dxfId="720" priority="1374" stopIfTrue="1" operator="notEqual">
      <formula>""</formula>
    </cfRule>
  </conditionalFormatting>
  <conditionalFormatting sqref="AJ61">
    <cfRule type="cellIs" dxfId="719" priority="1375" stopIfTrue="1" operator="notEqual">
      <formula>""</formula>
    </cfRule>
  </conditionalFormatting>
  <conditionalFormatting sqref="D62">
    <cfRule type="cellIs" priority="1377" stopIfTrue="1" operator="notEqual">
      <formula>""</formula>
    </cfRule>
  </conditionalFormatting>
  <conditionalFormatting sqref="E62">
    <cfRule type="cellIs" priority="1378" stopIfTrue="1" operator="equal">
      <formula>"解説"</formula>
    </cfRule>
  </conditionalFormatting>
  <conditionalFormatting sqref="I62">
    <cfRule type="cellIs" dxfId="718" priority="1379" stopIfTrue="1" operator="equal">
      <formula>"【10月期】　日曜ドラマ　「タイトル未定」"</formula>
    </cfRule>
  </conditionalFormatting>
  <conditionalFormatting sqref="J62">
    <cfRule type="cellIs" dxfId="717" priority="1380" stopIfTrue="1" operator="equal">
      <formula>"2018.10～12"</formula>
    </cfRule>
  </conditionalFormatting>
  <conditionalFormatting sqref="K62">
    <cfRule type="cellIs" dxfId="716" priority="1381" stopIfTrue="1" operator="equal">
      <formula>"日"</formula>
    </cfRule>
  </conditionalFormatting>
  <conditionalFormatting sqref="L62">
    <cfRule type="cellIs" dxfId="715" priority="1382" stopIfTrue="1" operator="equal">
      <formula>"22:30-23:25"</formula>
    </cfRule>
  </conditionalFormatting>
  <conditionalFormatting sqref="M62">
    <cfRule type="cellIs" dxfId="714" priority="1383" stopIfTrue="1" operator="equal">
      <formula>55</formula>
    </cfRule>
  </conditionalFormatting>
  <conditionalFormatting sqref="N62">
    <cfRule type="cellIs" dxfId="713" priority="1384" stopIfTrue="1" operator="notEqual">
      <formula>""</formula>
    </cfRule>
  </conditionalFormatting>
  <conditionalFormatting sqref="O62">
    <cfRule type="cellIs" dxfId="712" priority="1385" stopIfTrue="1" operator="notEqual">
      <formula>""</formula>
    </cfRule>
  </conditionalFormatting>
  <conditionalFormatting sqref="P62">
    <cfRule type="cellIs" dxfId="711" priority="1386" stopIfTrue="1" operator="notEqual">
      <formula>""</formula>
    </cfRule>
  </conditionalFormatting>
  <conditionalFormatting sqref="Q62">
    <cfRule type="cellIs" dxfId="710" priority="1387" stopIfTrue="1" operator="notEqual">
      <formula>""</formula>
    </cfRule>
  </conditionalFormatting>
  <conditionalFormatting sqref="R62">
    <cfRule type="cellIs" dxfId="709" priority="1388" stopIfTrue="1" operator="equal">
      <formula>335000</formula>
    </cfRule>
  </conditionalFormatting>
  <conditionalFormatting sqref="S62">
    <cfRule type="cellIs" dxfId="708" priority="1389" stopIfTrue="1" operator="equal">
      <formula>10</formula>
    </cfRule>
  </conditionalFormatting>
  <conditionalFormatting sqref="T62:U62">
    <cfRule type="cellIs" dxfId="707" priority="1390" stopIfTrue="1" operator="notEqual">
      <formula>""</formula>
    </cfRule>
  </conditionalFormatting>
  <conditionalFormatting sqref="V62">
    <cfRule type="cellIs" dxfId="706" priority="1391" stopIfTrue="1" operator="notEqual">
      <formula>10</formula>
    </cfRule>
  </conditionalFormatting>
  <conditionalFormatting sqref="AA62">
    <cfRule type="cellIs" dxfId="705" priority="1392" stopIfTrue="1" operator="notEqual">
      <formula>""</formula>
    </cfRule>
  </conditionalFormatting>
  <conditionalFormatting sqref="AB62">
    <cfRule type="cellIs" dxfId="704" priority="1393" stopIfTrue="1" operator="notEqual">
      <formula>""</formula>
    </cfRule>
  </conditionalFormatting>
  <conditionalFormatting sqref="AC62">
    <cfRule type="cellIs" dxfId="703" priority="1394" stopIfTrue="1" operator="notEqual">
      <formula>""</formula>
    </cfRule>
  </conditionalFormatting>
  <conditionalFormatting sqref="AD62">
    <cfRule type="cellIs" dxfId="702" priority="1395" stopIfTrue="1" operator="notEqual">
      <formula>""</formula>
    </cfRule>
  </conditionalFormatting>
  <conditionalFormatting sqref="AE62">
    <cfRule type="cellIs" dxfId="701" priority="1396" stopIfTrue="1" operator="equal">
      <formula>65000</formula>
    </cfRule>
  </conditionalFormatting>
  <conditionalFormatting sqref="AF62">
    <cfRule type="cellIs" dxfId="700" priority="1397" stopIfTrue="1" operator="equal">
      <formula>100000</formula>
    </cfRule>
  </conditionalFormatting>
  <conditionalFormatting sqref="AG62">
    <cfRule type="cellIs" dxfId="699" priority="1398" stopIfTrue="1" operator="equal">
      <formula>70000</formula>
    </cfRule>
  </conditionalFormatting>
  <conditionalFormatting sqref="AH62">
    <cfRule type="cellIs" dxfId="698" priority="1399" stopIfTrue="1" operator="equal">
      <formula>100000</formula>
    </cfRule>
  </conditionalFormatting>
  <conditionalFormatting sqref="AI62">
    <cfRule type="cellIs" dxfId="697" priority="1400" stopIfTrue="1" operator="notEqual">
      <formula>""</formula>
    </cfRule>
  </conditionalFormatting>
  <conditionalFormatting sqref="AJ62">
    <cfRule type="cellIs" dxfId="696" priority="1401" stopIfTrue="1" operator="notEqual">
      <formula>""</formula>
    </cfRule>
  </conditionalFormatting>
  <conditionalFormatting sqref="D63">
    <cfRule type="cellIs" priority="1403" stopIfTrue="1" operator="notEqual">
      <formula>""</formula>
    </cfRule>
  </conditionalFormatting>
  <conditionalFormatting sqref="E63">
    <cfRule type="cellIs" priority="1404" stopIfTrue="1" operator="equal">
      <formula>"解説"</formula>
    </cfRule>
  </conditionalFormatting>
  <conditionalFormatting sqref="I63">
    <cfRule type="cellIs" dxfId="695" priority="1405" stopIfTrue="1" operator="equal">
      <formula>"【1月期】　水曜ドラマ　「タイトル未定」"</formula>
    </cfRule>
  </conditionalFormatting>
  <conditionalFormatting sqref="J63">
    <cfRule type="cellIs" dxfId="694" priority="1406" stopIfTrue="1" operator="equal">
      <formula>"2019.1～3"</formula>
    </cfRule>
  </conditionalFormatting>
  <conditionalFormatting sqref="K63">
    <cfRule type="cellIs" dxfId="693" priority="1407" stopIfTrue="1" operator="equal">
      <formula>"水"</formula>
    </cfRule>
  </conditionalFormatting>
  <conditionalFormatting sqref="L63">
    <cfRule type="cellIs" dxfId="692" priority="1408" stopIfTrue="1" operator="equal">
      <formula>"22:00-23:00"</formula>
    </cfRule>
  </conditionalFormatting>
  <conditionalFormatting sqref="M63">
    <cfRule type="cellIs" dxfId="691" priority="1409" stopIfTrue="1" operator="equal">
      <formula>60</formula>
    </cfRule>
  </conditionalFormatting>
  <conditionalFormatting sqref="N63">
    <cfRule type="cellIs" dxfId="690" priority="1410" stopIfTrue="1" operator="notEqual">
      <formula>""</formula>
    </cfRule>
  </conditionalFormatting>
  <conditionalFormatting sqref="O63">
    <cfRule type="cellIs" dxfId="689" priority="1411" stopIfTrue="1" operator="notEqual">
      <formula>""</formula>
    </cfRule>
  </conditionalFormatting>
  <conditionalFormatting sqref="P63">
    <cfRule type="cellIs" dxfId="688" priority="1412" stopIfTrue="1" operator="notEqual">
      <formula>""</formula>
    </cfRule>
  </conditionalFormatting>
  <conditionalFormatting sqref="Q63">
    <cfRule type="cellIs" dxfId="687" priority="1413" stopIfTrue="1" operator="notEqual">
      <formula>""</formula>
    </cfRule>
  </conditionalFormatting>
  <conditionalFormatting sqref="R63">
    <cfRule type="cellIs" dxfId="686" priority="1414" stopIfTrue="1" operator="equal">
      <formula>335000</formula>
    </cfRule>
  </conditionalFormatting>
  <conditionalFormatting sqref="S63">
    <cfRule type="cellIs" dxfId="685" priority="1415" stopIfTrue="1" operator="equal">
      <formula>10</formula>
    </cfRule>
  </conditionalFormatting>
  <conditionalFormatting sqref="T63:U63">
    <cfRule type="cellIs" dxfId="684" priority="1416" stopIfTrue="1" operator="notEqual">
      <formula>""</formula>
    </cfRule>
  </conditionalFormatting>
  <conditionalFormatting sqref="V63">
    <cfRule type="cellIs" dxfId="683" priority="1417" stopIfTrue="1" operator="notEqual">
      <formula>10</formula>
    </cfRule>
  </conditionalFormatting>
  <conditionalFormatting sqref="AA63">
    <cfRule type="cellIs" dxfId="682" priority="1418" stopIfTrue="1" operator="notEqual">
      <formula>""</formula>
    </cfRule>
  </conditionalFormatting>
  <conditionalFormatting sqref="AB63">
    <cfRule type="cellIs" dxfId="681" priority="1419" stopIfTrue="1" operator="notEqual">
      <formula>""</formula>
    </cfRule>
  </conditionalFormatting>
  <conditionalFormatting sqref="AC63">
    <cfRule type="cellIs" dxfId="680" priority="1420" stopIfTrue="1" operator="notEqual">
      <formula>""</formula>
    </cfRule>
  </conditionalFormatting>
  <conditionalFormatting sqref="AD63">
    <cfRule type="cellIs" dxfId="679" priority="1421" stopIfTrue="1" operator="notEqual">
      <formula>""</formula>
    </cfRule>
  </conditionalFormatting>
  <conditionalFormatting sqref="AE63">
    <cfRule type="cellIs" dxfId="678" priority="1422" stopIfTrue="1" operator="equal">
      <formula>65000</formula>
    </cfRule>
  </conditionalFormatting>
  <conditionalFormatting sqref="AF63">
    <cfRule type="cellIs" dxfId="677" priority="1423" stopIfTrue="1" operator="equal">
      <formula>100000</formula>
    </cfRule>
  </conditionalFormatting>
  <conditionalFormatting sqref="AG63">
    <cfRule type="cellIs" dxfId="676" priority="1424" stopIfTrue="1" operator="equal">
      <formula>70000</formula>
    </cfRule>
  </conditionalFormatting>
  <conditionalFormatting sqref="AH63">
    <cfRule type="cellIs" dxfId="675" priority="1425" stopIfTrue="1" operator="equal">
      <formula>100000</formula>
    </cfRule>
  </conditionalFormatting>
  <conditionalFormatting sqref="AI63">
    <cfRule type="cellIs" dxfId="674" priority="1426" stopIfTrue="1" operator="notEqual">
      <formula>""</formula>
    </cfRule>
  </conditionalFormatting>
  <conditionalFormatting sqref="AJ63">
    <cfRule type="cellIs" dxfId="673" priority="1427" stopIfTrue="1" operator="notEqual">
      <formula>""</formula>
    </cfRule>
  </conditionalFormatting>
  <conditionalFormatting sqref="D64">
    <cfRule type="cellIs" priority="1429" stopIfTrue="1" operator="notEqual">
      <formula>""</formula>
    </cfRule>
  </conditionalFormatting>
  <conditionalFormatting sqref="E64">
    <cfRule type="cellIs" priority="1430" stopIfTrue="1" operator="equal">
      <formula>"解説"</formula>
    </cfRule>
  </conditionalFormatting>
  <conditionalFormatting sqref="I64">
    <cfRule type="cellIs" dxfId="672" priority="1431" stopIfTrue="1" operator="equal">
      <formula>"【1月期】　土曜ドラマ　「タイトル未定」"</formula>
    </cfRule>
  </conditionalFormatting>
  <conditionalFormatting sqref="J64">
    <cfRule type="cellIs" dxfId="671" priority="1432" stopIfTrue="1" operator="equal">
      <formula>"2019.1～3"</formula>
    </cfRule>
  </conditionalFormatting>
  <conditionalFormatting sqref="K64">
    <cfRule type="cellIs" dxfId="670" priority="1433" stopIfTrue="1" operator="equal">
      <formula>"土"</formula>
    </cfRule>
  </conditionalFormatting>
  <conditionalFormatting sqref="L64">
    <cfRule type="cellIs" dxfId="669" priority="1434" stopIfTrue="1" operator="equal">
      <formula>"22:00-22:54"</formula>
    </cfRule>
  </conditionalFormatting>
  <conditionalFormatting sqref="M64">
    <cfRule type="cellIs" dxfId="668" priority="1435" stopIfTrue="1" operator="equal">
      <formula>54</formula>
    </cfRule>
  </conditionalFormatting>
  <conditionalFormatting sqref="N64">
    <cfRule type="cellIs" dxfId="667" priority="1436" stopIfTrue="1" operator="notEqual">
      <formula>""</formula>
    </cfRule>
  </conditionalFormatting>
  <conditionalFormatting sqref="O64">
    <cfRule type="cellIs" dxfId="666" priority="1437" stopIfTrue="1" operator="notEqual">
      <formula>""</formula>
    </cfRule>
  </conditionalFormatting>
  <conditionalFormatting sqref="P64">
    <cfRule type="cellIs" dxfId="665" priority="1438" stopIfTrue="1" operator="notEqual">
      <formula>""</formula>
    </cfRule>
  </conditionalFormatting>
  <conditionalFormatting sqref="Q64">
    <cfRule type="cellIs" dxfId="664" priority="1439" stopIfTrue="1" operator="notEqual">
      <formula>""</formula>
    </cfRule>
  </conditionalFormatting>
  <conditionalFormatting sqref="R64">
    <cfRule type="cellIs" dxfId="663" priority="1440" stopIfTrue="1" operator="equal">
      <formula>335000</formula>
    </cfRule>
  </conditionalFormatting>
  <conditionalFormatting sqref="S64">
    <cfRule type="cellIs" dxfId="662" priority="1441" stopIfTrue="1" operator="equal">
      <formula>10</formula>
    </cfRule>
  </conditionalFormatting>
  <conditionalFormatting sqref="T64:U64">
    <cfRule type="cellIs" dxfId="661" priority="1442" stopIfTrue="1" operator="notEqual">
      <formula>""</formula>
    </cfRule>
  </conditionalFormatting>
  <conditionalFormatting sqref="V64">
    <cfRule type="cellIs" dxfId="660" priority="1443" stopIfTrue="1" operator="notEqual">
      <formula>10</formula>
    </cfRule>
  </conditionalFormatting>
  <conditionalFormatting sqref="AA64">
    <cfRule type="cellIs" dxfId="659" priority="1444" stopIfTrue="1" operator="notEqual">
      <formula>""</formula>
    </cfRule>
  </conditionalFormatting>
  <conditionalFormatting sqref="AB64">
    <cfRule type="cellIs" dxfId="658" priority="1445" stopIfTrue="1" operator="notEqual">
      <formula>""</formula>
    </cfRule>
  </conditionalFormatting>
  <conditionalFormatting sqref="AC64">
    <cfRule type="cellIs" dxfId="657" priority="1446" stopIfTrue="1" operator="notEqual">
      <formula>""</formula>
    </cfRule>
  </conditionalFormatting>
  <conditionalFormatting sqref="AD64">
    <cfRule type="cellIs" dxfId="656" priority="1447" stopIfTrue="1" operator="notEqual">
      <formula>""</formula>
    </cfRule>
  </conditionalFormatting>
  <conditionalFormatting sqref="AE64">
    <cfRule type="cellIs" dxfId="655" priority="1448" stopIfTrue="1" operator="equal">
      <formula>65000</formula>
    </cfRule>
  </conditionalFormatting>
  <conditionalFormatting sqref="AF64">
    <cfRule type="cellIs" dxfId="654" priority="1449" stopIfTrue="1" operator="equal">
      <formula>100000</formula>
    </cfRule>
  </conditionalFormatting>
  <conditionalFormatting sqref="AG64">
    <cfRule type="cellIs" dxfId="653" priority="1450" stopIfTrue="1" operator="equal">
      <formula>70000</formula>
    </cfRule>
  </conditionalFormatting>
  <conditionalFormatting sqref="AH64">
    <cfRule type="cellIs" dxfId="652" priority="1451" stopIfTrue="1" operator="equal">
      <formula>100000</formula>
    </cfRule>
  </conditionalFormatting>
  <conditionalFormatting sqref="AI64">
    <cfRule type="cellIs" dxfId="651" priority="1452" stopIfTrue="1" operator="notEqual">
      <formula>""</formula>
    </cfRule>
  </conditionalFormatting>
  <conditionalFormatting sqref="AJ64">
    <cfRule type="cellIs" dxfId="650" priority="1453" stopIfTrue="1" operator="notEqual">
      <formula>""</formula>
    </cfRule>
  </conditionalFormatting>
  <conditionalFormatting sqref="D65">
    <cfRule type="cellIs" priority="1455" stopIfTrue="1" operator="notEqual">
      <formula>""</formula>
    </cfRule>
  </conditionalFormatting>
  <conditionalFormatting sqref="E65">
    <cfRule type="cellIs" priority="1456" stopIfTrue="1" operator="equal">
      <formula>"解説"</formula>
    </cfRule>
  </conditionalFormatting>
  <conditionalFormatting sqref="I65">
    <cfRule type="cellIs" dxfId="649" priority="1457" stopIfTrue="1" operator="equal">
      <formula>"【1月期】　日曜ドラマ　「タイトル未定」"</formula>
    </cfRule>
  </conditionalFormatting>
  <conditionalFormatting sqref="J65">
    <cfRule type="cellIs" dxfId="648" priority="1458" stopIfTrue="1" operator="equal">
      <formula>"2019.1～3"</formula>
    </cfRule>
  </conditionalFormatting>
  <conditionalFormatting sqref="K65">
    <cfRule type="cellIs" dxfId="647" priority="1459" stopIfTrue="1" operator="equal">
      <formula>"日"</formula>
    </cfRule>
  </conditionalFormatting>
  <conditionalFormatting sqref="L65">
    <cfRule type="cellIs" dxfId="646" priority="1460" stopIfTrue="1" operator="equal">
      <formula>"22:30-23:25"</formula>
    </cfRule>
  </conditionalFormatting>
  <conditionalFormatting sqref="M65">
    <cfRule type="cellIs" dxfId="645" priority="1461" stopIfTrue="1" operator="equal">
      <formula>55</formula>
    </cfRule>
  </conditionalFormatting>
  <conditionalFormatting sqref="N65">
    <cfRule type="cellIs" dxfId="644" priority="1462" stopIfTrue="1" operator="notEqual">
      <formula>""</formula>
    </cfRule>
  </conditionalFormatting>
  <conditionalFormatting sqref="O65">
    <cfRule type="cellIs" dxfId="643" priority="1463" stopIfTrue="1" operator="notEqual">
      <formula>""</formula>
    </cfRule>
  </conditionalFormatting>
  <conditionalFormatting sqref="P65">
    <cfRule type="cellIs" dxfId="642" priority="1464" stopIfTrue="1" operator="notEqual">
      <formula>""</formula>
    </cfRule>
  </conditionalFormatting>
  <conditionalFormatting sqref="Q65">
    <cfRule type="cellIs" dxfId="641" priority="1465" stopIfTrue="1" operator="notEqual">
      <formula>""</formula>
    </cfRule>
  </conditionalFormatting>
  <conditionalFormatting sqref="R65">
    <cfRule type="cellIs" dxfId="640" priority="1466" stopIfTrue="1" operator="equal">
      <formula>335000</formula>
    </cfRule>
  </conditionalFormatting>
  <conditionalFormatting sqref="S65">
    <cfRule type="cellIs" dxfId="639" priority="1467" stopIfTrue="1" operator="equal">
      <formula>10</formula>
    </cfRule>
  </conditionalFormatting>
  <conditionalFormatting sqref="T65:U65">
    <cfRule type="cellIs" dxfId="638" priority="1468" stopIfTrue="1" operator="notEqual">
      <formula>""</formula>
    </cfRule>
  </conditionalFormatting>
  <conditionalFormatting sqref="V65">
    <cfRule type="cellIs" dxfId="637" priority="1469" stopIfTrue="1" operator="notEqual">
      <formula>10</formula>
    </cfRule>
  </conditionalFormatting>
  <conditionalFormatting sqref="AA65">
    <cfRule type="cellIs" dxfId="636" priority="1470" stopIfTrue="1" operator="notEqual">
      <formula>""</formula>
    </cfRule>
  </conditionalFormatting>
  <conditionalFormatting sqref="AB65">
    <cfRule type="cellIs" dxfId="635" priority="1471" stopIfTrue="1" operator="notEqual">
      <formula>""</formula>
    </cfRule>
  </conditionalFormatting>
  <conditionalFormatting sqref="AC65">
    <cfRule type="cellIs" dxfId="634" priority="1472" stopIfTrue="1" operator="notEqual">
      <formula>""</formula>
    </cfRule>
  </conditionalFormatting>
  <conditionalFormatting sqref="AD65">
    <cfRule type="cellIs" dxfId="633" priority="1473" stopIfTrue="1" operator="notEqual">
      <formula>""</formula>
    </cfRule>
  </conditionalFormatting>
  <conditionalFormatting sqref="AE65">
    <cfRule type="cellIs" dxfId="632" priority="1474" stopIfTrue="1" operator="equal">
      <formula>65000</formula>
    </cfRule>
  </conditionalFormatting>
  <conditionalFormatting sqref="AF65">
    <cfRule type="cellIs" dxfId="631" priority="1475" stopIfTrue="1" operator="equal">
      <formula>100000</formula>
    </cfRule>
  </conditionalFormatting>
  <conditionalFormatting sqref="AG65">
    <cfRule type="cellIs" dxfId="630" priority="1476" stopIfTrue="1" operator="equal">
      <formula>70000</formula>
    </cfRule>
  </conditionalFormatting>
  <conditionalFormatting sqref="AH65">
    <cfRule type="cellIs" dxfId="629" priority="1477" stopIfTrue="1" operator="equal">
      <formula>100000</formula>
    </cfRule>
  </conditionalFormatting>
  <conditionalFormatting sqref="AI65">
    <cfRule type="cellIs" dxfId="628" priority="1478" stopIfTrue="1" operator="notEqual">
      <formula>""</formula>
    </cfRule>
  </conditionalFormatting>
  <conditionalFormatting sqref="AJ65">
    <cfRule type="cellIs" dxfId="627" priority="1479" stopIfTrue="1" operator="notEqual">
      <formula>""</formula>
    </cfRule>
  </conditionalFormatting>
  <conditionalFormatting sqref="D66">
    <cfRule type="cellIs" priority="1481" stopIfTrue="1" operator="notEqual">
      <formula>""</formula>
    </cfRule>
  </conditionalFormatting>
  <conditionalFormatting sqref="E66">
    <cfRule type="cellIs" priority="1482" stopIfTrue="1" operator="equal">
      <formula>"解説"</formula>
    </cfRule>
  </conditionalFormatting>
  <conditionalFormatting sqref="I66">
    <cfRule type="cellIs" dxfId="626" priority="1483" stopIfTrue="1" operator="equal">
      <formula>"日テレアップＤａｔｅ！"</formula>
    </cfRule>
  </conditionalFormatting>
  <conditionalFormatting sqref="J66">
    <cfRule type="cellIs" dxfId="625" priority="1484" stopIfTrue="1" operator="equal">
      <formula>"18.4.1～19.3.31"</formula>
    </cfRule>
  </conditionalFormatting>
  <conditionalFormatting sqref="K66">
    <cfRule type="cellIs" dxfId="624" priority="1485" stopIfTrue="1" operator="equal">
      <formula>"日"</formula>
    </cfRule>
  </conditionalFormatting>
  <conditionalFormatting sqref="L66">
    <cfRule type="cellIs" dxfId="623" priority="1486" stopIfTrue="1" operator="equal">
      <formula>"5:40-6:00"</formula>
    </cfRule>
  </conditionalFormatting>
  <conditionalFormatting sqref="M66">
    <cfRule type="cellIs" dxfId="622" priority="1487" stopIfTrue="1" operator="equal">
      <formula>20</formula>
    </cfRule>
  </conditionalFormatting>
  <conditionalFormatting sqref="N66">
    <cfRule type="cellIs" dxfId="621" priority="1488" stopIfTrue="1" operator="notEqual">
      <formula>""</formula>
    </cfRule>
  </conditionalFormatting>
  <conditionalFormatting sqref="O66">
    <cfRule type="cellIs" dxfId="620" priority="1489" stopIfTrue="1" operator="notEqual">
      <formula>""</formula>
    </cfRule>
  </conditionalFormatting>
  <conditionalFormatting sqref="P66">
    <cfRule type="cellIs" dxfId="619" priority="1490" stopIfTrue="1" operator="notEqual">
      <formula>""</formula>
    </cfRule>
  </conditionalFormatting>
  <conditionalFormatting sqref="Q66">
    <cfRule type="cellIs" dxfId="618" priority="1491" stopIfTrue="1" operator="notEqual">
      <formula>""</formula>
    </cfRule>
  </conditionalFormatting>
  <conditionalFormatting sqref="R66">
    <cfRule type="cellIs" dxfId="617" priority="1492" stopIfTrue="1" operator="equal">
      <formula>290000</formula>
    </cfRule>
  </conditionalFormatting>
  <conditionalFormatting sqref="S66">
    <cfRule type="cellIs" dxfId="616" priority="1493" stopIfTrue="1" operator="equal">
      <formula>53</formula>
    </cfRule>
  </conditionalFormatting>
  <conditionalFormatting sqref="T66:U66">
    <cfRule type="cellIs" dxfId="615" priority="1494" stopIfTrue="1" operator="notEqual">
      <formula>""</formula>
    </cfRule>
  </conditionalFormatting>
  <conditionalFormatting sqref="V66">
    <cfRule type="cellIs" dxfId="614" priority="1495" stopIfTrue="1" operator="notEqual">
      <formula>53</formula>
    </cfRule>
  </conditionalFormatting>
  <conditionalFormatting sqref="AA66">
    <cfRule type="cellIs" dxfId="613" priority="1496" stopIfTrue="1" operator="notEqual">
      <formula>""</formula>
    </cfRule>
  </conditionalFormatting>
  <conditionalFormatting sqref="AB66">
    <cfRule type="cellIs" dxfId="612" priority="1497" stopIfTrue="1" operator="notEqual">
      <formula>""</formula>
    </cfRule>
  </conditionalFormatting>
  <conditionalFormatting sqref="AC66">
    <cfRule type="cellIs" dxfId="611" priority="1498" stopIfTrue="1" operator="notEqual">
      <formula>""</formula>
    </cfRule>
  </conditionalFormatting>
  <conditionalFormatting sqref="AD66">
    <cfRule type="cellIs" dxfId="610" priority="1499" stopIfTrue="1" operator="notEqual">
      <formula>""</formula>
    </cfRule>
  </conditionalFormatting>
  <conditionalFormatting sqref="AE66">
    <cfRule type="cellIs" dxfId="609" priority="1500" stopIfTrue="1" operator="equal">
      <formula>35000</formula>
    </cfRule>
  </conditionalFormatting>
  <conditionalFormatting sqref="AF66">
    <cfRule type="cellIs" dxfId="608" priority="1501" stopIfTrue="1" operator="equal">
      <formula>90000</formula>
    </cfRule>
  </conditionalFormatting>
  <conditionalFormatting sqref="AG66">
    <cfRule type="cellIs" dxfId="607" priority="1502" stopIfTrue="1" operator="equal">
      <formula>65000</formula>
    </cfRule>
  </conditionalFormatting>
  <conditionalFormatting sqref="AH66">
    <cfRule type="cellIs" dxfId="606" priority="1503" stopIfTrue="1" operator="equal">
      <formula>100000</formula>
    </cfRule>
  </conditionalFormatting>
  <conditionalFormatting sqref="AI66">
    <cfRule type="cellIs" dxfId="605" priority="1504" stopIfTrue="1" operator="notEqual">
      <formula>""</formula>
    </cfRule>
  </conditionalFormatting>
  <conditionalFormatting sqref="AJ66">
    <cfRule type="cellIs" dxfId="604" priority="1505" stopIfTrue="1" operator="notEqual">
      <formula>""</formula>
    </cfRule>
  </conditionalFormatting>
  <conditionalFormatting sqref="D67">
    <cfRule type="cellIs" priority="1507" stopIfTrue="1" operator="notEqual">
      <formula>""</formula>
    </cfRule>
  </conditionalFormatting>
  <conditionalFormatting sqref="E67">
    <cfRule type="cellIs" priority="1508" stopIfTrue="1" operator="equal">
      <formula>"解説"</formula>
    </cfRule>
  </conditionalFormatting>
  <conditionalFormatting sqref="I67">
    <cfRule type="cellIs" dxfId="603" priority="1509" stopIfTrue="1" operator="equal">
      <formula>"ＮＮＮドキュメント"</formula>
    </cfRule>
  </conditionalFormatting>
  <conditionalFormatting sqref="J67">
    <cfRule type="cellIs" dxfId="602" priority="1510" stopIfTrue="1" operator="equal">
      <formula>"18.4.1～19.3.31"</formula>
    </cfRule>
  </conditionalFormatting>
  <conditionalFormatting sqref="K67">
    <cfRule type="cellIs" dxfId="601" priority="1511" stopIfTrue="1" operator="equal">
      <formula>"日"</formula>
    </cfRule>
  </conditionalFormatting>
  <conditionalFormatting sqref="L67">
    <cfRule type="cellIs" dxfId="600" priority="1512" stopIfTrue="1" operator="equal">
      <formula>"24:55-25:25"</formula>
    </cfRule>
  </conditionalFormatting>
  <conditionalFormatting sqref="M67">
    <cfRule type="cellIs" dxfId="599" priority="1513" stopIfTrue="1" operator="equal">
      <formula>30</formula>
    </cfRule>
  </conditionalFormatting>
  <conditionalFormatting sqref="N67">
    <cfRule type="cellIs" dxfId="598" priority="1514" stopIfTrue="1" operator="notEqual">
      <formula>""</formula>
    </cfRule>
  </conditionalFormatting>
  <conditionalFormatting sqref="O67">
    <cfRule type="cellIs" dxfId="597" priority="1515" stopIfTrue="1" operator="notEqual">
      <formula>""</formula>
    </cfRule>
  </conditionalFormatting>
  <conditionalFormatting sqref="P67">
    <cfRule type="cellIs" dxfId="596" priority="1516" stopIfTrue="1" operator="notEqual">
      <formula>""</formula>
    </cfRule>
  </conditionalFormatting>
  <conditionalFormatting sqref="Q67">
    <cfRule type="cellIs" dxfId="595" priority="1517" stopIfTrue="1" operator="notEqual">
      <formula>""</formula>
    </cfRule>
  </conditionalFormatting>
  <conditionalFormatting sqref="R67">
    <cfRule type="cellIs" dxfId="594" priority="1518" stopIfTrue="1" operator="equal">
      <formula>290000</formula>
    </cfRule>
  </conditionalFormatting>
  <conditionalFormatting sqref="S67">
    <cfRule type="cellIs" dxfId="593" priority="1519" stopIfTrue="1" operator="equal">
      <formula>42</formula>
    </cfRule>
  </conditionalFormatting>
  <conditionalFormatting sqref="T67:U67">
    <cfRule type="cellIs" dxfId="592" priority="1520" stopIfTrue="1" operator="notEqual">
      <formula>""</formula>
    </cfRule>
  </conditionalFormatting>
  <conditionalFormatting sqref="V67">
    <cfRule type="cellIs" dxfId="591" priority="1521" stopIfTrue="1" operator="notEqual">
      <formula>42</formula>
    </cfRule>
  </conditionalFormatting>
  <conditionalFormatting sqref="AA67">
    <cfRule type="cellIs" dxfId="590" priority="1522" stopIfTrue="1" operator="notEqual">
      <formula>""</formula>
    </cfRule>
  </conditionalFormatting>
  <conditionalFormatting sqref="AB67">
    <cfRule type="cellIs" dxfId="589" priority="1523" stopIfTrue="1" operator="notEqual">
      <formula>""</formula>
    </cfRule>
  </conditionalFormatting>
  <conditionalFormatting sqref="AC67">
    <cfRule type="cellIs" dxfId="588" priority="1524" stopIfTrue="1" operator="notEqual">
      <formula>""</formula>
    </cfRule>
  </conditionalFormatting>
  <conditionalFormatting sqref="AD67">
    <cfRule type="cellIs" dxfId="587" priority="1525" stopIfTrue="1" operator="notEqual">
      <formula>""</formula>
    </cfRule>
  </conditionalFormatting>
  <conditionalFormatting sqref="AE67">
    <cfRule type="cellIs" dxfId="586" priority="1526" stopIfTrue="1" operator="equal">
      <formula>35000</formula>
    </cfRule>
  </conditionalFormatting>
  <conditionalFormatting sqref="AF67">
    <cfRule type="cellIs" dxfId="585" priority="1527" stopIfTrue="1" operator="equal">
      <formula>90000</formula>
    </cfRule>
  </conditionalFormatting>
  <conditionalFormatting sqref="AG67">
    <cfRule type="cellIs" dxfId="584" priority="1528" stopIfTrue="1" operator="equal">
      <formula>65000</formula>
    </cfRule>
  </conditionalFormatting>
  <conditionalFormatting sqref="AH67">
    <cfRule type="cellIs" dxfId="583" priority="1529" stopIfTrue="1" operator="equal">
      <formula>100000</formula>
    </cfRule>
  </conditionalFormatting>
  <conditionalFormatting sqref="AI67">
    <cfRule type="cellIs" dxfId="582" priority="1530" stopIfTrue="1" operator="notEqual">
      <formula>""</formula>
    </cfRule>
  </conditionalFormatting>
  <conditionalFormatting sqref="AJ67">
    <cfRule type="cellIs" dxfId="581" priority="1531" stopIfTrue="1" operator="notEqual">
      <formula>""</formula>
    </cfRule>
  </conditionalFormatting>
  <conditionalFormatting sqref="D68">
    <cfRule type="cellIs" priority="1533" stopIfTrue="1" operator="notEqual">
      <formula>""</formula>
    </cfRule>
  </conditionalFormatting>
  <conditionalFormatting sqref="E68">
    <cfRule type="cellIs" priority="1534" stopIfTrue="1" operator="equal">
      <formula>"解説"</formula>
    </cfRule>
  </conditionalFormatting>
  <conditionalFormatting sqref="I68">
    <cfRule type="cellIs" dxfId="580" priority="1535" stopIfTrue="1" operator="equal">
      <formula>"ＮＮＮドキュメント　※25分拡大"</formula>
    </cfRule>
  </conditionalFormatting>
  <conditionalFormatting sqref="J68">
    <cfRule type="cellIs" dxfId="579" priority="1536" stopIfTrue="1" operator="equal">
      <formula>"18.4.1～19.3.31"</formula>
    </cfRule>
  </conditionalFormatting>
  <conditionalFormatting sqref="K68">
    <cfRule type="cellIs" dxfId="578" priority="1537" stopIfTrue="1" operator="equal">
      <formula>"日"</formula>
    </cfRule>
  </conditionalFormatting>
  <conditionalFormatting sqref="L68">
    <cfRule type="cellIs" dxfId="577" priority="1538" stopIfTrue="1" operator="equal">
      <formula>"24:55-25:50"</formula>
    </cfRule>
  </conditionalFormatting>
  <conditionalFormatting sqref="M68">
    <cfRule type="cellIs" dxfId="576" priority="1539" stopIfTrue="1" operator="equal">
      <formula>55</formula>
    </cfRule>
  </conditionalFormatting>
  <conditionalFormatting sqref="N68">
    <cfRule type="cellIs" dxfId="575" priority="1540" stopIfTrue="1" operator="notEqual">
      <formula>""</formula>
    </cfRule>
  </conditionalFormatting>
  <conditionalFormatting sqref="O68">
    <cfRule type="cellIs" dxfId="574" priority="1541" stopIfTrue="1" operator="notEqual">
      <formula>""</formula>
    </cfRule>
  </conditionalFormatting>
  <conditionalFormatting sqref="P68">
    <cfRule type="cellIs" dxfId="573" priority="1542" stopIfTrue="1" operator="notEqual">
      <formula>""</formula>
    </cfRule>
  </conditionalFormatting>
  <conditionalFormatting sqref="Q68">
    <cfRule type="cellIs" dxfId="572" priority="1543" stopIfTrue="1" operator="notEqual">
      <formula>""</formula>
    </cfRule>
  </conditionalFormatting>
  <conditionalFormatting sqref="R68">
    <cfRule type="cellIs" dxfId="571" priority="1544" stopIfTrue="1" operator="equal">
      <formula>335000</formula>
    </cfRule>
  </conditionalFormatting>
  <conditionalFormatting sqref="S68">
    <cfRule type="cellIs" dxfId="570" priority="1545" stopIfTrue="1" operator="equal">
      <formula>11</formula>
    </cfRule>
  </conditionalFormatting>
  <conditionalFormatting sqref="T68:U68">
    <cfRule type="cellIs" dxfId="569" priority="1546" stopIfTrue="1" operator="notEqual">
      <formula>""</formula>
    </cfRule>
  </conditionalFormatting>
  <conditionalFormatting sqref="V68">
    <cfRule type="cellIs" dxfId="568" priority="1547" stopIfTrue="1" operator="notEqual">
      <formula>11</formula>
    </cfRule>
  </conditionalFormatting>
  <conditionalFormatting sqref="AA68">
    <cfRule type="cellIs" dxfId="567" priority="1548" stopIfTrue="1" operator="notEqual">
      <formula>""</formula>
    </cfRule>
  </conditionalFormatting>
  <conditionalFormatting sqref="AB68">
    <cfRule type="cellIs" dxfId="566" priority="1549" stopIfTrue="1" operator="notEqual">
      <formula>""</formula>
    </cfRule>
  </conditionalFormatting>
  <conditionalFormatting sqref="AC68">
    <cfRule type="cellIs" dxfId="565" priority="1550" stopIfTrue="1" operator="notEqual">
      <formula>""</formula>
    </cfRule>
  </conditionalFormatting>
  <conditionalFormatting sqref="AD68">
    <cfRule type="cellIs" dxfId="564" priority="1551" stopIfTrue="1" operator="notEqual">
      <formula>""</formula>
    </cfRule>
  </conditionalFormatting>
  <conditionalFormatting sqref="AE68">
    <cfRule type="cellIs" dxfId="563" priority="1552" stopIfTrue="1" operator="equal">
      <formula>65000</formula>
    </cfRule>
  </conditionalFormatting>
  <conditionalFormatting sqref="AF68">
    <cfRule type="cellIs" dxfId="562" priority="1553" stopIfTrue="1" operator="equal">
      <formula>100000</formula>
    </cfRule>
  </conditionalFormatting>
  <conditionalFormatting sqref="AG68">
    <cfRule type="cellIs" dxfId="561" priority="1554" stopIfTrue="1" operator="equal">
      <formula>70000</formula>
    </cfRule>
  </conditionalFormatting>
  <conditionalFormatting sqref="AH68">
    <cfRule type="cellIs" dxfId="560" priority="1555" stopIfTrue="1" operator="equal">
      <formula>100000</formula>
    </cfRule>
  </conditionalFormatting>
  <conditionalFormatting sqref="AI68">
    <cfRule type="cellIs" dxfId="559" priority="1556" stopIfTrue="1" operator="notEqual">
      <formula>""</formula>
    </cfRule>
  </conditionalFormatting>
  <conditionalFormatting sqref="AJ68">
    <cfRule type="cellIs" dxfId="558" priority="1557" stopIfTrue="1" operator="notEqual">
      <formula>""</formula>
    </cfRule>
  </conditionalFormatting>
  <conditionalFormatting sqref="D69">
    <cfRule type="cellIs" priority="1559" stopIfTrue="1" operator="notEqual">
      <formula>""</formula>
    </cfRule>
  </conditionalFormatting>
  <conditionalFormatting sqref="E69">
    <cfRule type="cellIs" priority="1560" stopIfTrue="1" operator="equal">
      <formula>"解説"</formula>
    </cfRule>
  </conditionalFormatting>
  <conditionalFormatting sqref="I69">
    <cfRule type="cellIs" dxfId="557" priority="1561" stopIfTrue="1" operator="equal">
      <formula>"それいけ！アンパンマン"</formula>
    </cfRule>
  </conditionalFormatting>
  <conditionalFormatting sqref="J69">
    <cfRule type="cellIs" dxfId="556" priority="1562" stopIfTrue="1" operator="equal">
      <formula>"18.4.1～19.3.31"</formula>
    </cfRule>
  </conditionalFormatting>
  <conditionalFormatting sqref="K69">
    <cfRule type="cellIs" dxfId="555" priority="1563" stopIfTrue="1" operator="equal">
      <formula>"金"</formula>
    </cfRule>
  </conditionalFormatting>
  <conditionalFormatting sqref="L69">
    <cfRule type="cellIs" dxfId="554" priority="1564" stopIfTrue="1" operator="equal">
      <formula>"10:55-11:25"</formula>
    </cfRule>
  </conditionalFormatting>
  <conditionalFormatting sqref="M69">
    <cfRule type="cellIs" dxfId="553" priority="1565" stopIfTrue="1" operator="equal">
      <formula>30</formula>
    </cfRule>
  </conditionalFormatting>
  <conditionalFormatting sqref="N69">
    <cfRule type="cellIs" dxfId="552" priority="1566" stopIfTrue="1" operator="notEqual">
      <formula>""</formula>
    </cfRule>
  </conditionalFormatting>
  <conditionalFormatting sqref="O69">
    <cfRule type="cellIs" dxfId="551" priority="1567" stopIfTrue="1" operator="notEqual">
      <formula>""</formula>
    </cfRule>
  </conditionalFormatting>
  <conditionalFormatting sqref="P69">
    <cfRule type="cellIs" dxfId="550" priority="1568" stopIfTrue="1" operator="notEqual">
      <formula>""</formula>
    </cfRule>
  </conditionalFormatting>
  <conditionalFormatting sqref="Q69">
    <cfRule type="cellIs" dxfId="549" priority="1569" stopIfTrue="1" operator="notEqual">
      <formula>""</formula>
    </cfRule>
  </conditionalFormatting>
  <conditionalFormatting sqref="R69">
    <cfRule type="cellIs" dxfId="548" priority="1570" stopIfTrue="1" operator="equal">
      <formula>290000</formula>
    </cfRule>
  </conditionalFormatting>
  <conditionalFormatting sqref="S69">
    <cfRule type="cellIs" dxfId="547" priority="1571" stopIfTrue="1" operator="equal">
      <formula>52</formula>
    </cfRule>
  </conditionalFormatting>
  <conditionalFormatting sqref="T69:U69">
    <cfRule type="cellIs" dxfId="546" priority="1572" stopIfTrue="1" operator="notEqual">
      <formula>""</formula>
    </cfRule>
  </conditionalFormatting>
  <conditionalFormatting sqref="V69">
    <cfRule type="cellIs" dxfId="545" priority="1573" stopIfTrue="1" operator="notEqual">
      <formula>52</formula>
    </cfRule>
  </conditionalFormatting>
  <conditionalFormatting sqref="AA69">
    <cfRule type="cellIs" dxfId="544" priority="1574" stopIfTrue="1" operator="notEqual">
      <formula>""</formula>
    </cfRule>
  </conditionalFormatting>
  <conditionalFormatting sqref="AB69">
    <cfRule type="cellIs" dxfId="543" priority="1575" stopIfTrue="1" operator="notEqual">
      <formula>""</formula>
    </cfRule>
  </conditionalFormatting>
  <conditionalFormatting sqref="AC69">
    <cfRule type="cellIs" dxfId="542" priority="1576" stopIfTrue="1" operator="notEqual">
      <formula>""</formula>
    </cfRule>
  </conditionalFormatting>
  <conditionalFormatting sqref="AD69">
    <cfRule type="cellIs" dxfId="541" priority="1577" stopIfTrue="1" operator="notEqual">
      <formula>""</formula>
    </cfRule>
  </conditionalFormatting>
  <conditionalFormatting sqref="AE69">
    <cfRule type="cellIs" dxfId="540" priority="1578" stopIfTrue="1" operator="equal">
      <formula>35000</formula>
    </cfRule>
  </conditionalFormatting>
  <conditionalFormatting sqref="AF69">
    <cfRule type="cellIs" dxfId="539" priority="1579" stopIfTrue="1" operator="equal">
      <formula>90000</formula>
    </cfRule>
  </conditionalFormatting>
  <conditionalFormatting sqref="AG69">
    <cfRule type="cellIs" dxfId="538" priority="1580" stopIfTrue="1" operator="equal">
      <formula>65000</formula>
    </cfRule>
  </conditionalFormatting>
  <conditionalFormatting sqref="AH69">
    <cfRule type="cellIs" dxfId="537" priority="1581" stopIfTrue="1" operator="equal">
      <formula>100000</formula>
    </cfRule>
  </conditionalFormatting>
  <conditionalFormatting sqref="AI69">
    <cfRule type="cellIs" dxfId="536" priority="1582" stopIfTrue="1" operator="notEqual">
      <formula>""</formula>
    </cfRule>
  </conditionalFormatting>
  <conditionalFormatting sqref="AJ69">
    <cfRule type="cellIs" dxfId="535" priority="1583" stopIfTrue="1" operator="notEqual">
      <formula>""</formula>
    </cfRule>
  </conditionalFormatting>
  <conditionalFormatting sqref="D70">
    <cfRule type="cellIs" priority="1585" stopIfTrue="1" operator="notEqual">
      <formula>""</formula>
    </cfRule>
  </conditionalFormatting>
  <conditionalFormatting sqref="E70">
    <cfRule type="cellIs" priority="1586" stopIfTrue="1" operator="equal">
      <formula>"解説"</formula>
    </cfRule>
  </conditionalFormatting>
  <conditionalFormatting sqref="I70">
    <cfRule type="cellIs" dxfId="534" priority="1587" stopIfTrue="1" operator="equal">
      <formula>"遠くへ行きたい"</formula>
    </cfRule>
  </conditionalFormatting>
  <conditionalFormatting sqref="J70">
    <cfRule type="cellIs" dxfId="533" priority="1588" stopIfTrue="1" operator="equal">
      <formula>"18.4.1～19.3.31"</formula>
    </cfRule>
  </conditionalFormatting>
  <conditionalFormatting sqref="K70">
    <cfRule type="cellIs" dxfId="532" priority="1589" stopIfTrue="1" operator="equal">
      <formula>"日"</formula>
    </cfRule>
  </conditionalFormatting>
  <conditionalFormatting sqref="L70">
    <cfRule type="cellIs" dxfId="531" priority="1590" stopIfTrue="1" operator="equal">
      <formula>"8:30-7:00"</formula>
    </cfRule>
  </conditionalFormatting>
  <conditionalFormatting sqref="M70">
    <cfRule type="cellIs" dxfId="530" priority="1591" stopIfTrue="1" operator="equal">
      <formula>30</formula>
    </cfRule>
  </conditionalFormatting>
  <conditionalFormatting sqref="N70">
    <cfRule type="cellIs" dxfId="529" priority="1592" stopIfTrue="1" operator="notEqual">
      <formula>""</formula>
    </cfRule>
  </conditionalFormatting>
  <conditionalFormatting sqref="O70">
    <cfRule type="cellIs" dxfId="528" priority="1593" stopIfTrue="1" operator="notEqual">
      <formula>""</formula>
    </cfRule>
  </conditionalFormatting>
  <conditionalFormatting sqref="P70">
    <cfRule type="cellIs" dxfId="527" priority="1594" stopIfTrue="1" operator="notEqual">
      <formula>""</formula>
    </cfRule>
  </conditionalFormatting>
  <conditionalFormatting sqref="Q70">
    <cfRule type="cellIs" dxfId="526" priority="1595" stopIfTrue="1" operator="notEqual">
      <formula>""</formula>
    </cfRule>
  </conditionalFormatting>
  <conditionalFormatting sqref="R70">
    <cfRule type="cellIs" dxfId="525" priority="1596" stopIfTrue="1" operator="equal">
      <formula>17500</formula>
    </cfRule>
  </conditionalFormatting>
  <conditionalFormatting sqref="S70">
    <cfRule type="cellIs" dxfId="524" priority="1597" stopIfTrue="1" operator="equal">
      <formula>53</formula>
    </cfRule>
  </conditionalFormatting>
  <conditionalFormatting sqref="T70:U70">
    <cfRule type="cellIs" dxfId="523" priority="1598" stopIfTrue="1" operator="notEqual">
      <formula>""</formula>
    </cfRule>
  </conditionalFormatting>
  <conditionalFormatting sqref="V70">
    <cfRule type="cellIs" dxfId="522" priority="1599" stopIfTrue="1" operator="notEqual">
      <formula>53</formula>
    </cfRule>
  </conditionalFormatting>
  <conditionalFormatting sqref="AA70">
    <cfRule type="cellIs" dxfId="521" priority="1600" stopIfTrue="1" operator="notEqual">
      <formula>""</formula>
    </cfRule>
  </conditionalFormatting>
  <conditionalFormatting sqref="AB70">
    <cfRule type="cellIs" dxfId="520" priority="1601" stopIfTrue="1" operator="notEqual">
      <formula>""</formula>
    </cfRule>
  </conditionalFormatting>
  <conditionalFormatting sqref="AC70">
    <cfRule type="cellIs" dxfId="519" priority="1602" stopIfTrue="1" operator="notEqual">
      <formula>""</formula>
    </cfRule>
  </conditionalFormatting>
  <conditionalFormatting sqref="AD70">
    <cfRule type="cellIs" dxfId="518" priority="1603" stopIfTrue="1" operator="notEqual">
      <formula>""</formula>
    </cfRule>
  </conditionalFormatting>
  <conditionalFormatting sqref="AE70">
    <cfRule type="cellIs" dxfId="517" priority="1604" stopIfTrue="1" operator="notEqual">
      <formula>""</formula>
    </cfRule>
  </conditionalFormatting>
  <conditionalFormatting sqref="AF70">
    <cfRule type="cellIs" dxfId="516" priority="1605" stopIfTrue="1" operator="notEqual">
      <formula>""</formula>
    </cfRule>
  </conditionalFormatting>
  <conditionalFormatting sqref="AG70">
    <cfRule type="cellIs" dxfId="515" priority="1606" stopIfTrue="1" operator="notEqual">
      <formula>""</formula>
    </cfRule>
  </conditionalFormatting>
  <conditionalFormatting sqref="AH70">
    <cfRule type="cellIs" dxfId="514" priority="1607" stopIfTrue="1" operator="notEqual">
      <formula>""</formula>
    </cfRule>
  </conditionalFormatting>
  <conditionalFormatting sqref="AI70">
    <cfRule type="cellIs" dxfId="513" priority="1608" stopIfTrue="1" operator="equal">
      <formula>17500</formula>
    </cfRule>
  </conditionalFormatting>
  <conditionalFormatting sqref="AJ70">
    <cfRule type="cellIs" dxfId="512" priority="1609" stopIfTrue="1" operator="notEqual">
      <formula>""</formula>
    </cfRule>
  </conditionalFormatting>
  <conditionalFormatting sqref="D71">
    <cfRule type="cellIs" priority="1611" stopIfTrue="1" operator="notEqual">
      <formula>""</formula>
    </cfRule>
  </conditionalFormatting>
  <conditionalFormatting sqref="E71">
    <cfRule type="cellIs" priority="1612" stopIfTrue="1" operator="equal">
      <formula>"解説"</formula>
    </cfRule>
  </conditionalFormatting>
  <conditionalFormatting sqref="I71">
    <cfRule type="cellIs" dxfId="511" priority="1613" stopIfTrue="1" operator="equal">
      <formula>"笑点"</formula>
    </cfRule>
  </conditionalFormatting>
  <conditionalFormatting sqref="J71">
    <cfRule type="cellIs" dxfId="510" priority="1614" stopIfTrue="1" operator="equal">
      <formula>"18.4.1～19.3.31"</formula>
    </cfRule>
  </conditionalFormatting>
  <conditionalFormatting sqref="K71">
    <cfRule type="cellIs" dxfId="509" priority="1615" stopIfTrue="1" operator="equal">
      <formula>"日"</formula>
    </cfRule>
  </conditionalFormatting>
  <conditionalFormatting sqref="L71">
    <cfRule type="cellIs" dxfId="508" priority="1616" stopIfTrue="1" operator="equal">
      <formula>"17:30-18:00"</formula>
    </cfRule>
  </conditionalFormatting>
  <conditionalFormatting sqref="M71">
    <cfRule type="cellIs" dxfId="507" priority="1617" stopIfTrue="1" operator="equal">
      <formula>30</formula>
    </cfRule>
  </conditionalFormatting>
  <conditionalFormatting sqref="N71">
    <cfRule type="cellIs" dxfId="506" priority="1618" stopIfTrue="1" operator="notEqual">
      <formula>""</formula>
    </cfRule>
  </conditionalFormatting>
  <conditionalFormatting sqref="O71">
    <cfRule type="cellIs" dxfId="505" priority="1619" stopIfTrue="1" operator="notEqual">
      <formula>""</formula>
    </cfRule>
  </conditionalFormatting>
  <conditionalFormatting sqref="P71">
    <cfRule type="cellIs" dxfId="504" priority="1620" stopIfTrue="1" operator="notEqual">
      <formula>""</formula>
    </cfRule>
  </conditionalFormatting>
  <conditionalFormatting sqref="Q71">
    <cfRule type="cellIs" dxfId="503" priority="1621" stopIfTrue="1" operator="notEqual">
      <formula>""</formula>
    </cfRule>
  </conditionalFormatting>
  <conditionalFormatting sqref="R71">
    <cfRule type="cellIs" dxfId="502" priority="1622" stopIfTrue="1" operator="equal">
      <formula>255000</formula>
    </cfRule>
  </conditionalFormatting>
  <conditionalFormatting sqref="S71">
    <cfRule type="cellIs" dxfId="501" priority="1623" stopIfTrue="1" operator="equal">
      <formula>53</formula>
    </cfRule>
  </conditionalFormatting>
  <conditionalFormatting sqref="T71:U71">
    <cfRule type="cellIs" dxfId="500" priority="1624" stopIfTrue="1" operator="notEqual">
      <formula>""</formula>
    </cfRule>
  </conditionalFormatting>
  <conditionalFormatting sqref="V71">
    <cfRule type="cellIs" dxfId="499" priority="1625" stopIfTrue="1" operator="notEqual">
      <formula>53</formula>
    </cfRule>
  </conditionalFormatting>
  <conditionalFormatting sqref="AA71">
    <cfRule type="cellIs" dxfId="498" priority="1626" stopIfTrue="1" operator="notEqual">
      <formula>""</formula>
    </cfRule>
  </conditionalFormatting>
  <conditionalFormatting sqref="AB71">
    <cfRule type="cellIs" dxfId="497" priority="1627" stopIfTrue="1" operator="notEqual">
      <formula>""</formula>
    </cfRule>
  </conditionalFormatting>
  <conditionalFormatting sqref="AC71">
    <cfRule type="cellIs" dxfId="496" priority="1628" stopIfTrue="1" operator="notEqual">
      <formula>""</formula>
    </cfRule>
  </conditionalFormatting>
  <conditionalFormatting sqref="AD71">
    <cfRule type="cellIs" dxfId="495" priority="1629" stopIfTrue="1" operator="notEqual">
      <formula>""</formula>
    </cfRule>
  </conditionalFormatting>
  <conditionalFormatting sqref="AE71">
    <cfRule type="cellIs" dxfId="494" priority="1630" stopIfTrue="1" operator="equal">
      <formula>0</formula>
    </cfRule>
  </conditionalFormatting>
  <conditionalFormatting sqref="AF71">
    <cfRule type="cellIs" dxfId="493" priority="1631" stopIfTrue="1" operator="equal">
      <formula>90000</formula>
    </cfRule>
  </conditionalFormatting>
  <conditionalFormatting sqref="AG71">
    <cfRule type="cellIs" dxfId="492" priority="1632" stopIfTrue="1" operator="equal">
      <formula>65000</formula>
    </cfRule>
  </conditionalFormatting>
  <conditionalFormatting sqref="AH71">
    <cfRule type="cellIs" dxfId="491" priority="1633" stopIfTrue="1" operator="equal">
      <formula>100000</formula>
    </cfRule>
  </conditionalFormatting>
  <conditionalFormatting sqref="AI71">
    <cfRule type="cellIs" dxfId="490" priority="1634" stopIfTrue="1" operator="notEqual">
      <formula>""</formula>
    </cfRule>
  </conditionalFormatting>
  <conditionalFormatting sqref="AJ71">
    <cfRule type="cellIs" dxfId="489" priority="1635" stopIfTrue="1" operator="notEqual">
      <formula>""</formula>
    </cfRule>
  </conditionalFormatting>
  <conditionalFormatting sqref="D72">
    <cfRule type="cellIs" priority="1637" stopIfTrue="1" operator="notEqual">
      <formula>""</formula>
    </cfRule>
  </conditionalFormatting>
  <conditionalFormatting sqref="E72">
    <cfRule type="cellIs" priority="1638" stopIfTrue="1" operator="equal">
      <formula>"解説"</formula>
    </cfRule>
  </conditionalFormatting>
  <conditionalFormatting sqref="I72">
    <cfRule type="cellIs" dxfId="488" priority="1639" stopIfTrue="1" operator="equal">
      <formula>"ぶらり途中下車の旅"</formula>
    </cfRule>
  </conditionalFormatting>
  <conditionalFormatting sqref="J72">
    <cfRule type="cellIs" dxfId="487" priority="1640" stopIfTrue="1" operator="equal">
      <formula>"18.4.1～19.3.31"</formula>
    </cfRule>
  </conditionalFormatting>
  <conditionalFormatting sqref="K72">
    <cfRule type="cellIs" dxfId="486" priority="1641" stopIfTrue="1" operator="equal">
      <formula>"土"</formula>
    </cfRule>
  </conditionalFormatting>
  <conditionalFormatting sqref="L72">
    <cfRule type="cellIs" dxfId="485" priority="1642" stopIfTrue="1" operator="equal">
      <formula>"9:25-20:30"</formula>
    </cfRule>
  </conditionalFormatting>
  <conditionalFormatting sqref="M72">
    <cfRule type="cellIs" dxfId="484" priority="1643" stopIfTrue="1" operator="equal">
      <formula>65</formula>
    </cfRule>
  </conditionalFormatting>
  <conditionalFormatting sqref="N72">
    <cfRule type="cellIs" dxfId="483" priority="1644" stopIfTrue="1" operator="notEqual">
      <formula>""</formula>
    </cfRule>
  </conditionalFormatting>
  <conditionalFormatting sqref="O72">
    <cfRule type="cellIs" dxfId="482" priority="1645" stopIfTrue="1" operator="notEqual">
      <formula>""</formula>
    </cfRule>
  </conditionalFormatting>
  <conditionalFormatting sqref="P72">
    <cfRule type="cellIs" dxfId="481" priority="1646" stopIfTrue="1" operator="notEqual">
      <formula>""</formula>
    </cfRule>
  </conditionalFormatting>
  <conditionalFormatting sqref="Q72">
    <cfRule type="cellIs" dxfId="480" priority="1647" stopIfTrue="1" operator="notEqual">
      <formula>""</formula>
    </cfRule>
  </conditionalFormatting>
  <conditionalFormatting sqref="R72">
    <cfRule type="cellIs" dxfId="479" priority="1648" stopIfTrue="1" operator="equal">
      <formula>440000</formula>
    </cfRule>
  </conditionalFormatting>
  <conditionalFormatting sqref="S72">
    <cfRule type="cellIs" dxfId="478" priority="1649" stopIfTrue="1" operator="equal">
      <formula>52</formula>
    </cfRule>
  </conditionalFormatting>
  <conditionalFormatting sqref="T72:U72">
    <cfRule type="cellIs" dxfId="477" priority="1650" stopIfTrue="1" operator="notEqual">
      <formula>""</formula>
    </cfRule>
  </conditionalFormatting>
  <conditionalFormatting sqref="V72">
    <cfRule type="cellIs" dxfId="476" priority="1651" stopIfTrue="1" operator="notEqual">
      <formula>52</formula>
    </cfRule>
  </conditionalFormatting>
  <conditionalFormatting sqref="AA72">
    <cfRule type="cellIs" dxfId="475" priority="1652" stopIfTrue="1" operator="notEqual">
      <formula>""</formula>
    </cfRule>
  </conditionalFormatting>
  <conditionalFormatting sqref="AB72">
    <cfRule type="cellIs" dxfId="474" priority="1653" stopIfTrue="1" operator="notEqual">
      <formula>""</formula>
    </cfRule>
  </conditionalFormatting>
  <conditionalFormatting sqref="AC72">
    <cfRule type="cellIs" dxfId="473" priority="1654" stopIfTrue="1" operator="notEqual">
      <formula>""</formula>
    </cfRule>
  </conditionalFormatting>
  <conditionalFormatting sqref="AD72">
    <cfRule type="cellIs" dxfId="472" priority="1655" stopIfTrue="1" operator="notEqual">
      <formula>""</formula>
    </cfRule>
  </conditionalFormatting>
  <conditionalFormatting sqref="AE72">
    <cfRule type="cellIs" dxfId="471" priority="1656" stopIfTrue="1" operator="equal">
      <formula>81250</formula>
    </cfRule>
  </conditionalFormatting>
  <conditionalFormatting sqref="AF72">
    <cfRule type="cellIs" dxfId="470" priority="1657" stopIfTrue="1" operator="equal">
      <formula>125000</formula>
    </cfRule>
  </conditionalFormatting>
  <conditionalFormatting sqref="AG72">
    <cfRule type="cellIs" dxfId="469" priority="1658" stopIfTrue="1" operator="equal">
      <formula>87500</formula>
    </cfRule>
  </conditionalFormatting>
  <conditionalFormatting sqref="AH72">
    <cfRule type="cellIs" dxfId="468" priority="1659" stopIfTrue="1" operator="equal">
      <formula>146250</formula>
    </cfRule>
  </conditionalFormatting>
  <conditionalFormatting sqref="AI72">
    <cfRule type="cellIs" dxfId="467" priority="1660" stopIfTrue="1" operator="notEqual">
      <formula>""</formula>
    </cfRule>
  </conditionalFormatting>
  <conditionalFormatting sqref="AJ72">
    <cfRule type="cellIs" dxfId="466" priority="1661" stopIfTrue="1" operator="notEqual">
      <formula>""</formula>
    </cfRule>
  </conditionalFormatting>
  <conditionalFormatting sqref="H87">
    <cfRule type="cellIs" dxfId="465" priority="466" stopIfTrue="1" operator="equal">
      <formula>$H$5</formula>
    </cfRule>
  </conditionalFormatting>
  <conditionalFormatting sqref="G87">
    <cfRule type="cellIs" dxfId="464" priority="465" stopIfTrue="1" operator="equal">
      <formula>$G$5</formula>
    </cfRule>
  </conditionalFormatting>
  <conditionalFormatting sqref="E87">
    <cfRule type="cellIs" dxfId="463" priority="462" stopIfTrue="1" operator="equal">
      <formula>$E$3</formula>
    </cfRule>
    <cfRule type="cellIs" dxfId="462" priority="463" stopIfTrue="1" operator="equal">
      <formula>$E$4</formula>
    </cfRule>
    <cfRule type="cellIs" dxfId="461" priority="464" stopIfTrue="1" operator="equal">
      <formula>$E$5</formula>
    </cfRule>
  </conditionalFormatting>
  <conditionalFormatting sqref="E87">
    <cfRule type="containsText" dxfId="460" priority="456" stopIfTrue="1" operator="containsText" text="解説">
      <formula>NOT(ISERROR(SEARCH("解説",E87)))</formula>
    </cfRule>
    <cfRule type="containsText" dxfId="459" priority="457" stopIfTrue="1" operator="containsText" text="手話">
      <formula>NOT(ISERROR(SEARCH("手話",E87)))</formula>
    </cfRule>
    <cfRule type="containsText" dxfId="458" priority="458" stopIfTrue="1" operator="containsText" text="生字幕">
      <formula>NOT(ISERROR(SEARCH("生字幕",E87)))</formula>
    </cfRule>
    <cfRule type="containsText" dxfId="457" priority="459" stopIfTrue="1" operator="containsText" text="字幕">
      <formula>NOT(ISERROR(SEARCH("字幕",E87)))</formula>
    </cfRule>
    <cfRule type="containsText" dxfId="456" priority="460" stopIfTrue="1" operator="containsText" text="字幕">
      <formula>NOT(ISERROR(SEARCH("字幕",E87)))</formula>
    </cfRule>
    <cfRule type="containsText" dxfId="455" priority="461" stopIfTrue="1" operator="containsText" text="字幕">
      <formula>NOT(ISERROR(SEARCH("字幕",E87)))</formula>
    </cfRule>
  </conditionalFormatting>
  <conditionalFormatting sqref="E87">
    <cfRule type="containsText" dxfId="454" priority="452" stopIfTrue="1" operator="containsText" text="生字幕">
      <formula>NOT(ISERROR(SEARCH("生字幕",E87)))</formula>
    </cfRule>
    <cfRule type="containsText" dxfId="453" priority="453" stopIfTrue="1" operator="containsText" text="字幕">
      <formula>NOT(ISERROR(SEARCH("字幕",E87)))</formula>
    </cfRule>
    <cfRule type="containsText" dxfId="452" priority="454" stopIfTrue="1" operator="containsText" text="字幕">
      <formula>NOT(ISERROR(SEARCH("字幕",E87)))</formula>
    </cfRule>
    <cfRule type="containsText" dxfId="451" priority="455" stopIfTrue="1" operator="containsText" text="字幕">
      <formula>NOT(ISERROR(SEARCH("字幕",E87)))</formula>
    </cfRule>
  </conditionalFormatting>
  <conditionalFormatting sqref="E87">
    <cfRule type="containsText" dxfId="450" priority="450" stopIfTrue="1" operator="containsText" text="解説">
      <formula>NOT(ISERROR(SEARCH("解説",E87)))</formula>
    </cfRule>
    <cfRule type="containsText" dxfId="449" priority="451" stopIfTrue="1" operator="containsText" text="手話">
      <formula>NOT(ISERROR(SEARCH("手話",E87)))</formula>
    </cfRule>
  </conditionalFormatting>
  <conditionalFormatting sqref="G87:J87 M87">
    <cfRule type="cellIs" dxfId="448" priority="449" operator="notEqual">
      <formula>""</formula>
    </cfRule>
  </conditionalFormatting>
  <conditionalFormatting sqref="AA87:AI87">
    <cfRule type="cellIs" dxfId="447" priority="448" operator="notEqual">
      <formula>""</formula>
    </cfRule>
  </conditionalFormatting>
  <conditionalFormatting sqref="D87">
    <cfRule type="cellIs" dxfId="446" priority="447" stopIfTrue="1" operator="notEqual">
      <formula>$C$12</formula>
    </cfRule>
  </conditionalFormatting>
  <conditionalFormatting sqref="F87">
    <cfRule type="cellIs" dxfId="445" priority="445" stopIfTrue="1" operator="between">
      <formula>0.16</formula>
      <formula>0.17</formula>
    </cfRule>
    <cfRule type="cellIs" dxfId="444" priority="446" stopIfTrue="1" operator="equal">
      <formula>0.25</formula>
    </cfRule>
  </conditionalFormatting>
  <conditionalFormatting sqref="T87:U87">
    <cfRule type="cellIs" dxfId="443" priority="444" operator="notEqual">
      <formula>""""""</formula>
    </cfRule>
  </conditionalFormatting>
  <conditionalFormatting sqref="V87">
    <cfRule type="cellIs" dxfId="442" priority="443" operator="notEqual">
      <formula>""""""</formula>
    </cfRule>
  </conditionalFormatting>
  <conditionalFormatting sqref="N87">
    <cfRule type="cellIs" dxfId="441" priority="442" operator="notEqual">
      <formula>""""""</formula>
    </cfRule>
  </conditionalFormatting>
  <conditionalFormatting sqref="O87">
    <cfRule type="cellIs" dxfId="440" priority="441" operator="notEqual">
      <formula>""""""</formula>
    </cfRule>
  </conditionalFormatting>
  <conditionalFormatting sqref="P87">
    <cfRule type="cellIs" dxfId="439" priority="440" operator="notEqual">
      <formula>""""""</formula>
    </cfRule>
  </conditionalFormatting>
  <conditionalFormatting sqref="Q87">
    <cfRule type="cellIs" dxfId="438" priority="439" operator="notEqual">
      <formula>""""""</formula>
    </cfRule>
  </conditionalFormatting>
  <conditionalFormatting sqref="K87">
    <cfRule type="cellIs" dxfId="437" priority="438" operator="notEqual">
      <formula>""</formula>
    </cfRule>
  </conditionalFormatting>
  <conditionalFormatting sqref="L87">
    <cfRule type="cellIs" dxfId="436" priority="437" operator="notEqual">
      <formula>""</formula>
    </cfRule>
  </conditionalFormatting>
  <conditionalFormatting sqref="AJ87">
    <cfRule type="cellIs" dxfId="435" priority="436" operator="notEqual">
      <formula>""</formula>
    </cfRule>
  </conditionalFormatting>
  <conditionalFormatting sqref="H86">
    <cfRule type="cellIs" dxfId="434" priority="435" stopIfTrue="1" operator="equal">
      <formula>$H$5</formula>
    </cfRule>
  </conditionalFormatting>
  <conditionalFormatting sqref="G86">
    <cfRule type="cellIs" dxfId="433" priority="434" stopIfTrue="1" operator="equal">
      <formula>$G$5</formula>
    </cfRule>
  </conditionalFormatting>
  <conditionalFormatting sqref="E86">
    <cfRule type="cellIs" dxfId="432" priority="431" stopIfTrue="1" operator="equal">
      <formula>$E$3</formula>
    </cfRule>
    <cfRule type="cellIs" dxfId="431" priority="432" stopIfTrue="1" operator="equal">
      <formula>$E$4</formula>
    </cfRule>
    <cfRule type="cellIs" dxfId="430" priority="433" stopIfTrue="1" operator="equal">
      <formula>$E$5</formula>
    </cfRule>
  </conditionalFormatting>
  <conditionalFormatting sqref="E86">
    <cfRule type="containsText" dxfId="429" priority="425" stopIfTrue="1" operator="containsText" text="解説">
      <formula>NOT(ISERROR(SEARCH("解説",E86)))</formula>
    </cfRule>
    <cfRule type="containsText" dxfId="428" priority="426" stopIfTrue="1" operator="containsText" text="手話">
      <formula>NOT(ISERROR(SEARCH("手話",E86)))</formula>
    </cfRule>
    <cfRule type="containsText" dxfId="427" priority="427" stopIfTrue="1" operator="containsText" text="生字幕">
      <formula>NOT(ISERROR(SEARCH("生字幕",E86)))</formula>
    </cfRule>
    <cfRule type="containsText" dxfId="426" priority="428" stopIfTrue="1" operator="containsText" text="字幕">
      <formula>NOT(ISERROR(SEARCH("字幕",E86)))</formula>
    </cfRule>
    <cfRule type="containsText" dxfId="425" priority="429" stopIfTrue="1" operator="containsText" text="字幕">
      <formula>NOT(ISERROR(SEARCH("字幕",E86)))</formula>
    </cfRule>
    <cfRule type="containsText" dxfId="424" priority="430" stopIfTrue="1" operator="containsText" text="字幕">
      <formula>NOT(ISERROR(SEARCH("字幕",E86)))</formula>
    </cfRule>
  </conditionalFormatting>
  <conditionalFormatting sqref="E86">
    <cfRule type="containsText" dxfId="423" priority="421" stopIfTrue="1" operator="containsText" text="生字幕">
      <formula>NOT(ISERROR(SEARCH("生字幕",E86)))</formula>
    </cfRule>
    <cfRule type="containsText" dxfId="422" priority="422" stopIfTrue="1" operator="containsText" text="字幕">
      <formula>NOT(ISERROR(SEARCH("字幕",E86)))</formula>
    </cfRule>
    <cfRule type="containsText" dxfId="421" priority="423" stopIfTrue="1" operator="containsText" text="字幕">
      <formula>NOT(ISERROR(SEARCH("字幕",E86)))</formula>
    </cfRule>
    <cfRule type="containsText" dxfId="420" priority="424" stopIfTrue="1" operator="containsText" text="字幕">
      <formula>NOT(ISERROR(SEARCH("字幕",E86)))</formula>
    </cfRule>
  </conditionalFormatting>
  <conditionalFormatting sqref="E86">
    <cfRule type="containsText" dxfId="419" priority="419" stopIfTrue="1" operator="containsText" text="解説">
      <formula>NOT(ISERROR(SEARCH("解説",E86)))</formula>
    </cfRule>
    <cfRule type="containsText" dxfId="418" priority="420" stopIfTrue="1" operator="containsText" text="手話">
      <formula>NOT(ISERROR(SEARCH("手話",E86)))</formula>
    </cfRule>
  </conditionalFormatting>
  <conditionalFormatting sqref="G86:J86 M86">
    <cfRule type="cellIs" dxfId="417" priority="418" operator="notEqual">
      <formula>""</formula>
    </cfRule>
  </conditionalFormatting>
  <conditionalFormatting sqref="AA86:AI86">
    <cfRule type="cellIs" dxfId="416" priority="417" operator="notEqual">
      <formula>""</formula>
    </cfRule>
  </conditionalFormatting>
  <conditionalFormatting sqref="D86">
    <cfRule type="cellIs" dxfId="415" priority="416" stopIfTrue="1" operator="notEqual">
      <formula>$C$12</formula>
    </cfRule>
  </conditionalFormatting>
  <conditionalFormatting sqref="F86">
    <cfRule type="cellIs" dxfId="414" priority="414" stopIfTrue="1" operator="between">
      <formula>0.16</formula>
      <formula>0.17</formula>
    </cfRule>
    <cfRule type="cellIs" dxfId="413" priority="415" stopIfTrue="1" operator="equal">
      <formula>0.25</formula>
    </cfRule>
  </conditionalFormatting>
  <conditionalFormatting sqref="T86:U86">
    <cfRule type="cellIs" dxfId="412" priority="413" operator="notEqual">
      <formula>""""""</formula>
    </cfRule>
  </conditionalFormatting>
  <conditionalFormatting sqref="V86">
    <cfRule type="cellIs" dxfId="411" priority="412" operator="notEqual">
      <formula>""""""</formula>
    </cfRule>
  </conditionalFormatting>
  <conditionalFormatting sqref="N86">
    <cfRule type="cellIs" dxfId="410" priority="411" operator="notEqual">
      <formula>""""""</formula>
    </cfRule>
  </conditionalFormatting>
  <conditionalFormatting sqref="O86">
    <cfRule type="cellIs" dxfId="409" priority="410" operator="notEqual">
      <formula>""""""</formula>
    </cfRule>
  </conditionalFormatting>
  <conditionalFormatting sqref="P86">
    <cfRule type="cellIs" dxfId="408" priority="409" operator="notEqual">
      <formula>""""""</formula>
    </cfRule>
  </conditionalFormatting>
  <conditionalFormatting sqref="Q86">
    <cfRule type="cellIs" dxfId="407" priority="408" operator="notEqual">
      <formula>""""""</formula>
    </cfRule>
  </conditionalFormatting>
  <conditionalFormatting sqref="K86">
    <cfRule type="cellIs" dxfId="406" priority="407" operator="notEqual">
      <formula>""</formula>
    </cfRule>
  </conditionalFormatting>
  <conditionalFormatting sqref="L86">
    <cfRule type="cellIs" dxfId="405" priority="406" operator="notEqual">
      <formula>""</formula>
    </cfRule>
  </conditionalFormatting>
  <conditionalFormatting sqref="AJ86">
    <cfRule type="cellIs" dxfId="404" priority="405" operator="notEqual">
      <formula>""</formula>
    </cfRule>
  </conditionalFormatting>
  <conditionalFormatting sqref="H85">
    <cfRule type="cellIs" dxfId="403" priority="404" stopIfTrue="1" operator="equal">
      <formula>$H$5</formula>
    </cfRule>
  </conditionalFormatting>
  <conditionalFormatting sqref="G85">
    <cfRule type="cellIs" dxfId="402" priority="403" stopIfTrue="1" operator="equal">
      <formula>$G$5</formula>
    </cfRule>
  </conditionalFormatting>
  <conditionalFormatting sqref="E85">
    <cfRule type="cellIs" dxfId="401" priority="400" stopIfTrue="1" operator="equal">
      <formula>$E$3</formula>
    </cfRule>
    <cfRule type="cellIs" dxfId="400" priority="401" stopIfTrue="1" operator="equal">
      <formula>$E$4</formula>
    </cfRule>
    <cfRule type="cellIs" dxfId="399" priority="402" stopIfTrue="1" operator="equal">
      <formula>$E$5</formula>
    </cfRule>
  </conditionalFormatting>
  <conditionalFormatting sqref="E85">
    <cfRule type="containsText" dxfId="398" priority="394" stopIfTrue="1" operator="containsText" text="解説">
      <formula>NOT(ISERROR(SEARCH("解説",E85)))</formula>
    </cfRule>
    <cfRule type="containsText" dxfId="397" priority="395" stopIfTrue="1" operator="containsText" text="手話">
      <formula>NOT(ISERROR(SEARCH("手話",E85)))</formula>
    </cfRule>
    <cfRule type="containsText" dxfId="396" priority="396" stopIfTrue="1" operator="containsText" text="生字幕">
      <formula>NOT(ISERROR(SEARCH("生字幕",E85)))</formula>
    </cfRule>
    <cfRule type="containsText" dxfId="395" priority="397" stopIfTrue="1" operator="containsText" text="字幕">
      <formula>NOT(ISERROR(SEARCH("字幕",E85)))</formula>
    </cfRule>
    <cfRule type="containsText" dxfId="394" priority="398" stopIfTrue="1" operator="containsText" text="字幕">
      <formula>NOT(ISERROR(SEARCH("字幕",E85)))</formula>
    </cfRule>
    <cfRule type="containsText" dxfId="393" priority="399" stopIfTrue="1" operator="containsText" text="字幕">
      <formula>NOT(ISERROR(SEARCH("字幕",E85)))</formula>
    </cfRule>
  </conditionalFormatting>
  <conditionalFormatting sqref="E85">
    <cfRule type="containsText" dxfId="392" priority="390" stopIfTrue="1" operator="containsText" text="生字幕">
      <formula>NOT(ISERROR(SEARCH("生字幕",E85)))</formula>
    </cfRule>
    <cfRule type="containsText" dxfId="391" priority="391" stopIfTrue="1" operator="containsText" text="字幕">
      <formula>NOT(ISERROR(SEARCH("字幕",E85)))</formula>
    </cfRule>
    <cfRule type="containsText" dxfId="390" priority="392" stopIfTrue="1" operator="containsText" text="字幕">
      <formula>NOT(ISERROR(SEARCH("字幕",E85)))</formula>
    </cfRule>
    <cfRule type="containsText" dxfId="389" priority="393" stopIfTrue="1" operator="containsText" text="字幕">
      <formula>NOT(ISERROR(SEARCH("字幕",E85)))</formula>
    </cfRule>
  </conditionalFormatting>
  <conditionalFormatting sqref="E85">
    <cfRule type="containsText" dxfId="388" priority="388" stopIfTrue="1" operator="containsText" text="解説">
      <formula>NOT(ISERROR(SEARCH("解説",E85)))</formula>
    </cfRule>
    <cfRule type="containsText" dxfId="387" priority="389" stopIfTrue="1" operator="containsText" text="手話">
      <formula>NOT(ISERROR(SEARCH("手話",E85)))</formula>
    </cfRule>
  </conditionalFormatting>
  <conditionalFormatting sqref="G85:J85 M85">
    <cfRule type="cellIs" dxfId="386" priority="387" operator="notEqual">
      <formula>""</formula>
    </cfRule>
  </conditionalFormatting>
  <conditionalFormatting sqref="AA85:AI85">
    <cfRule type="cellIs" dxfId="385" priority="386" operator="notEqual">
      <formula>""</formula>
    </cfRule>
  </conditionalFormatting>
  <conditionalFormatting sqref="D85">
    <cfRule type="cellIs" dxfId="384" priority="385" stopIfTrue="1" operator="notEqual">
      <formula>$C$12</formula>
    </cfRule>
  </conditionalFormatting>
  <conditionalFormatting sqref="F85">
    <cfRule type="cellIs" dxfId="383" priority="383" stopIfTrue="1" operator="between">
      <formula>0.16</formula>
      <formula>0.17</formula>
    </cfRule>
    <cfRule type="cellIs" dxfId="382" priority="384" stopIfTrue="1" operator="equal">
      <formula>0.25</formula>
    </cfRule>
  </conditionalFormatting>
  <conditionalFormatting sqref="T85:U85">
    <cfRule type="cellIs" dxfId="381" priority="382" operator="notEqual">
      <formula>""""""</formula>
    </cfRule>
  </conditionalFormatting>
  <conditionalFormatting sqref="V85">
    <cfRule type="cellIs" dxfId="380" priority="381" operator="notEqual">
      <formula>""""""</formula>
    </cfRule>
  </conditionalFormatting>
  <conditionalFormatting sqref="N85">
    <cfRule type="cellIs" dxfId="379" priority="380" operator="notEqual">
      <formula>""""""</formula>
    </cfRule>
  </conditionalFormatting>
  <conditionalFormatting sqref="O85">
    <cfRule type="cellIs" dxfId="378" priority="379" operator="notEqual">
      <formula>""""""</formula>
    </cfRule>
  </conditionalFormatting>
  <conditionalFormatting sqref="P85">
    <cfRule type="cellIs" dxfId="377" priority="378" operator="notEqual">
      <formula>""""""</formula>
    </cfRule>
  </conditionalFormatting>
  <conditionalFormatting sqref="Q85">
    <cfRule type="cellIs" dxfId="376" priority="377" operator="notEqual">
      <formula>""""""</formula>
    </cfRule>
  </conditionalFormatting>
  <conditionalFormatting sqref="K85">
    <cfRule type="cellIs" dxfId="375" priority="376" operator="notEqual">
      <formula>""</formula>
    </cfRule>
  </conditionalFormatting>
  <conditionalFormatting sqref="L85">
    <cfRule type="cellIs" dxfId="374" priority="375" operator="notEqual">
      <formula>""</formula>
    </cfRule>
  </conditionalFormatting>
  <conditionalFormatting sqref="AJ85">
    <cfRule type="cellIs" dxfId="373" priority="374" operator="notEqual">
      <formula>""</formula>
    </cfRule>
  </conditionalFormatting>
  <conditionalFormatting sqref="H84">
    <cfRule type="cellIs" dxfId="372" priority="373" stopIfTrue="1" operator="equal">
      <formula>$H$5</formula>
    </cfRule>
  </conditionalFormatting>
  <conditionalFormatting sqref="G84">
    <cfRule type="cellIs" dxfId="371" priority="372" stopIfTrue="1" operator="equal">
      <formula>$G$5</formula>
    </cfRule>
  </conditionalFormatting>
  <conditionalFormatting sqref="E84">
    <cfRule type="cellIs" dxfId="370" priority="369" stopIfTrue="1" operator="equal">
      <formula>$E$3</formula>
    </cfRule>
    <cfRule type="cellIs" dxfId="369" priority="370" stopIfTrue="1" operator="equal">
      <formula>$E$4</formula>
    </cfRule>
    <cfRule type="cellIs" dxfId="368" priority="371" stopIfTrue="1" operator="equal">
      <formula>$E$5</formula>
    </cfRule>
  </conditionalFormatting>
  <conditionalFormatting sqref="E84">
    <cfRule type="containsText" dxfId="367" priority="363" stopIfTrue="1" operator="containsText" text="解説">
      <formula>NOT(ISERROR(SEARCH("解説",E84)))</formula>
    </cfRule>
    <cfRule type="containsText" dxfId="366" priority="364" stopIfTrue="1" operator="containsText" text="手話">
      <formula>NOT(ISERROR(SEARCH("手話",E84)))</formula>
    </cfRule>
    <cfRule type="containsText" dxfId="365" priority="365" stopIfTrue="1" operator="containsText" text="生字幕">
      <formula>NOT(ISERROR(SEARCH("生字幕",E84)))</formula>
    </cfRule>
    <cfRule type="containsText" dxfId="364" priority="366" stopIfTrue="1" operator="containsText" text="字幕">
      <formula>NOT(ISERROR(SEARCH("字幕",E84)))</formula>
    </cfRule>
    <cfRule type="containsText" dxfId="363" priority="367" stopIfTrue="1" operator="containsText" text="字幕">
      <formula>NOT(ISERROR(SEARCH("字幕",E84)))</formula>
    </cfRule>
    <cfRule type="containsText" dxfId="362" priority="368" stopIfTrue="1" operator="containsText" text="字幕">
      <formula>NOT(ISERROR(SEARCH("字幕",E84)))</formula>
    </cfRule>
  </conditionalFormatting>
  <conditionalFormatting sqref="E84">
    <cfRule type="containsText" dxfId="361" priority="359" stopIfTrue="1" operator="containsText" text="生字幕">
      <formula>NOT(ISERROR(SEARCH("生字幕",E84)))</formula>
    </cfRule>
    <cfRule type="containsText" dxfId="360" priority="360" stopIfTrue="1" operator="containsText" text="字幕">
      <formula>NOT(ISERROR(SEARCH("字幕",E84)))</formula>
    </cfRule>
    <cfRule type="containsText" dxfId="359" priority="361" stopIfTrue="1" operator="containsText" text="字幕">
      <formula>NOT(ISERROR(SEARCH("字幕",E84)))</formula>
    </cfRule>
    <cfRule type="containsText" dxfId="358" priority="362" stopIfTrue="1" operator="containsText" text="字幕">
      <formula>NOT(ISERROR(SEARCH("字幕",E84)))</formula>
    </cfRule>
  </conditionalFormatting>
  <conditionalFormatting sqref="E84">
    <cfRule type="containsText" dxfId="357" priority="357" stopIfTrue="1" operator="containsText" text="解説">
      <formula>NOT(ISERROR(SEARCH("解説",E84)))</formula>
    </cfRule>
    <cfRule type="containsText" dxfId="356" priority="358" stopIfTrue="1" operator="containsText" text="手話">
      <formula>NOT(ISERROR(SEARCH("手話",E84)))</formula>
    </cfRule>
  </conditionalFormatting>
  <conditionalFormatting sqref="G84:J84 M84">
    <cfRule type="cellIs" dxfId="355" priority="356" operator="notEqual">
      <formula>""</formula>
    </cfRule>
  </conditionalFormatting>
  <conditionalFormatting sqref="AA84:AI84">
    <cfRule type="cellIs" dxfId="354" priority="355" operator="notEqual">
      <formula>""</formula>
    </cfRule>
  </conditionalFormatting>
  <conditionalFormatting sqref="D84">
    <cfRule type="cellIs" dxfId="353" priority="354" stopIfTrue="1" operator="notEqual">
      <formula>$C$12</formula>
    </cfRule>
  </conditionalFormatting>
  <conditionalFormatting sqref="F84">
    <cfRule type="cellIs" dxfId="352" priority="352" stopIfTrue="1" operator="between">
      <formula>0.16</formula>
      <formula>0.17</formula>
    </cfRule>
    <cfRule type="cellIs" dxfId="351" priority="353" stopIfTrue="1" operator="equal">
      <formula>0.25</formula>
    </cfRule>
  </conditionalFormatting>
  <conditionalFormatting sqref="T84:U84">
    <cfRule type="cellIs" dxfId="350" priority="351" operator="notEqual">
      <formula>""""""</formula>
    </cfRule>
  </conditionalFormatting>
  <conditionalFormatting sqref="V84">
    <cfRule type="cellIs" dxfId="349" priority="350" operator="notEqual">
      <formula>""""""</formula>
    </cfRule>
  </conditionalFormatting>
  <conditionalFormatting sqref="N84">
    <cfRule type="cellIs" dxfId="348" priority="349" operator="notEqual">
      <formula>""""""</formula>
    </cfRule>
  </conditionalFormatting>
  <conditionalFormatting sqref="O84">
    <cfRule type="cellIs" dxfId="347" priority="348" operator="notEqual">
      <formula>""""""</formula>
    </cfRule>
  </conditionalFormatting>
  <conditionalFormatting sqref="P84">
    <cfRule type="cellIs" dxfId="346" priority="347" operator="notEqual">
      <formula>""""""</formula>
    </cfRule>
  </conditionalFormatting>
  <conditionalFormatting sqref="Q84">
    <cfRule type="cellIs" dxfId="345" priority="346" operator="notEqual">
      <formula>""""""</formula>
    </cfRule>
  </conditionalFormatting>
  <conditionalFormatting sqref="K84">
    <cfRule type="cellIs" dxfId="344" priority="345" operator="notEqual">
      <formula>""</formula>
    </cfRule>
  </conditionalFormatting>
  <conditionalFormatting sqref="L84">
    <cfRule type="cellIs" dxfId="343" priority="344" operator="notEqual">
      <formula>""</formula>
    </cfRule>
  </conditionalFormatting>
  <conditionalFormatting sqref="AJ84">
    <cfRule type="cellIs" dxfId="342" priority="343" operator="notEqual">
      <formula>""</formula>
    </cfRule>
  </conditionalFormatting>
  <conditionalFormatting sqref="H83">
    <cfRule type="cellIs" dxfId="341" priority="342" stopIfTrue="1" operator="equal">
      <formula>$H$5</formula>
    </cfRule>
  </conditionalFormatting>
  <conditionalFormatting sqref="G83">
    <cfRule type="cellIs" dxfId="340" priority="341" stopIfTrue="1" operator="equal">
      <formula>$G$5</formula>
    </cfRule>
  </conditionalFormatting>
  <conditionalFormatting sqref="E83">
    <cfRule type="cellIs" dxfId="339" priority="338" stopIfTrue="1" operator="equal">
      <formula>$E$3</formula>
    </cfRule>
    <cfRule type="cellIs" dxfId="338" priority="339" stopIfTrue="1" operator="equal">
      <formula>$E$4</formula>
    </cfRule>
    <cfRule type="cellIs" dxfId="337" priority="340" stopIfTrue="1" operator="equal">
      <formula>$E$5</formula>
    </cfRule>
  </conditionalFormatting>
  <conditionalFormatting sqref="E83">
    <cfRule type="containsText" dxfId="336" priority="332" stopIfTrue="1" operator="containsText" text="解説">
      <formula>NOT(ISERROR(SEARCH("解説",E83)))</formula>
    </cfRule>
    <cfRule type="containsText" dxfId="335" priority="333" stopIfTrue="1" operator="containsText" text="手話">
      <formula>NOT(ISERROR(SEARCH("手話",E83)))</formula>
    </cfRule>
    <cfRule type="containsText" dxfId="334" priority="334" stopIfTrue="1" operator="containsText" text="生字幕">
      <formula>NOT(ISERROR(SEARCH("生字幕",E83)))</formula>
    </cfRule>
    <cfRule type="containsText" dxfId="333" priority="335" stopIfTrue="1" operator="containsText" text="字幕">
      <formula>NOT(ISERROR(SEARCH("字幕",E83)))</formula>
    </cfRule>
    <cfRule type="containsText" dxfId="332" priority="336" stopIfTrue="1" operator="containsText" text="字幕">
      <formula>NOT(ISERROR(SEARCH("字幕",E83)))</formula>
    </cfRule>
    <cfRule type="containsText" dxfId="331" priority="337" stopIfTrue="1" operator="containsText" text="字幕">
      <formula>NOT(ISERROR(SEARCH("字幕",E83)))</formula>
    </cfRule>
  </conditionalFormatting>
  <conditionalFormatting sqref="E83">
    <cfRule type="containsText" dxfId="330" priority="328" stopIfTrue="1" operator="containsText" text="生字幕">
      <formula>NOT(ISERROR(SEARCH("生字幕",E83)))</formula>
    </cfRule>
    <cfRule type="containsText" dxfId="329" priority="329" stopIfTrue="1" operator="containsText" text="字幕">
      <formula>NOT(ISERROR(SEARCH("字幕",E83)))</formula>
    </cfRule>
    <cfRule type="containsText" dxfId="328" priority="330" stopIfTrue="1" operator="containsText" text="字幕">
      <formula>NOT(ISERROR(SEARCH("字幕",E83)))</formula>
    </cfRule>
    <cfRule type="containsText" dxfId="327" priority="331" stopIfTrue="1" operator="containsText" text="字幕">
      <formula>NOT(ISERROR(SEARCH("字幕",E83)))</formula>
    </cfRule>
  </conditionalFormatting>
  <conditionalFormatting sqref="E83">
    <cfRule type="containsText" dxfId="326" priority="326" stopIfTrue="1" operator="containsText" text="解説">
      <formula>NOT(ISERROR(SEARCH("解説",E83)))</formula>
    </cfRule>
    <cfRule type="containsText" dxfId="325" priority="327" stopIfTrue="1" operator="containsText" text="手話">
      <formula>NOT(ISERROR(SEARCH("手話",E83)))</formula>
    </cfRule>
  </conditionalFormatting>
  <conditionalFormatting sqref="G83:J83 M83">
    <cfRule type="cellIs" dxfId="324" priority="325" operator="notEqual">
      <formula>""</formula>
    </cfRule>
  </conditionalFormatting>
  <conditionalFormatting sqref="AA83:AI83">
    <cfRule type="cellIs" dxfId="323" priority="324" operator="notEqual">
      <formula>""</formula>
    </cfRule>
  </conditionalFormatting>
  <conditionalFormatting sqref="D83">
    <cfRule type="cellIs" dxfId="322" priority="323" stopIfTrue="1" operator="notEqual">
      <formula>$C$12</formula>
    </cfRule>
  </conditionalFormatting>
  <conditionalFormatting sqref="F83">
    <cfRule type="cellIs" dxfId="321" priority="321" stopIfTrue="1" operator="between">
      <formula>0.16</formula>
      <formula>0.17</formula>
    </cfRule>
    <cfRule type="cellIs" dxfId="320" priority="322" stopIfTrue="1" operator="equal">
      <formula>0.25</formula>
    </cfRule>
  </conditionalFormatting>
  <conditionalFormatting sqref="T83:U83">
    <cfRule type="cellIs" dxfId="319" priority="320" operator="notEqual">
      <formula>""""""</formula>
    </cfRule>
  </conditionalFormatting>
  <conditionalFormatting sqref="V83">
    <cfRule type="cellIs" dxfId="318" priority="319" operator="notEqual">
      <formula>""""""</formula>
    </cfRule>
  </conditionalFormatting>
  <conditionalFormatting sqref="N83">
    <cfRule type="cellIs" dxfId="317" priority="318" operator="notEqual">
      <formula>""""""</formula>
    </cfRule>
  </conditionalFormatting>
  <conditionalFormatting sqref="O83">
    <cfRule type="cellIs" dxfId="316" priority="317" operator="notEqual">
      <formula>""""""</formula>
    </cfRule>
  </conditionalFormatting>
  <conditionalFormatting sqref="P83">
    <cfRule type="cellIs" dxfId="315" priority="316" operator="notEqual">
      <formula>""""""</formula>
    </cfRule>
  </conditionalFormatting>
  <conditionalFormatting sqref="Q83">
    <cfRule type="cellIs" dxfId="314" priority="315" operator="notEqual">
      <formula>""""""</formula>
    </cfRule>
  </conditionalFormatting>
  <conditionalFormatting sqref="K83">
    <cfRule type="cellIs" dxfId="313" priority="314" operator="notEqual">
      <formula>""</formula>
    </cfRule>
  </conditionalFormatting>
  <conditionalFormatting sqref="L83">
    <cfRule type="cellIs" dxfId="312" priority="313" operator="notEqual">
      <formula>""</formula>
    </cfRule>
  </conditionalFormatting>
  <conditionalFormatting sqref="AJ83">
    <cfRule type="cellIs" dxfId="311" priority="312" operator="notEqual">
      <formula>""</formula>
    </cfRule>
  </conditionalFormatting>
  <conditionalFormatting sqref="H82">
    <cfRule type="cellIs" dxfId="310" priority="311" stopIfTrue="1" operator="equal">
      <formula>$H$5</formula>
    </cfRule>
  </conditionalFormatting>
  <conditionalFormatting sqref="G82">
    <cfRule type="cellIs" dxfId="309" priority="310" stopIfTrue="1" operator="equal">
      <formula>$G$5</formula>
    </cfRule>
  </conditionalFormatting>
  <conditionalFormatting sqref="E82">
    <cfRule type="cellIs" dxfId="308" priority="307" stopIfTrue="1" operator="equal">
      <formula>$E$3</formula>
    </cfRule>
    <cfRule type="cellIs" dxfId="307" priority="308" stopIfTrue="1" operator="equal">
      <formula>$E$4</formula>
    </cfRule>
    <cfRule type="cellIs" dxfId="306" priority="309" stopIfTrue="1" operator="equal">
      <formula>$E$5</formula>
    </cfRule>
  </conditionalFormatting>
  <conditionalFormatting sqref="E82">
    <cfRule type="containsText" dxfId="305" priority="301" stopIfTrue="1" operator="containsText" text="解説">
      <formula>NOT(ISERROR(SEARCH("解説",E82)))</formula>
    </cfRule>
    <cfRule type="containsText" dxfId="304" priority="302" stopIfTrue="1" operator="containsText" text="手話">
      <formula>NOT(ISERROR(SEARCH("手話",E82)))</formula>
    </cfRule>
    <cfRule type="containsText" dxfId="303" priority="303" stopIfTrue="1" operator="containsText" text="生字幕">
      <formula>NOT(ISERROR(SEARCH("生字幕",E82)))</formula>
    </cfRule>
    <cfRule type="containsText" dxfId="302" priority="304" stopIfTrue="1" operator="containsText" text="字幕">
      <formula>NOT(ISERROR(SEARCH("字幕",E82)))</formula>
    </cfRule>
    <cfRule type="containsText" dxfId="301" priority="305" stopIfTrue="1" operator="containsText" text="字幕">
      <formula>NOT(ISERROR(SEARCH("字幕",E82)))</formula>
    </cfRule>
    <cfRule type="containsText" dxfId="300" priority="306" stopIfTrue="1" operator="containsText" text="字幕">
      <formula>NOT(ISERROR(SEARCH("字幕",E82)))</formula>
    </cfRule>
  </conditionalFormatting>
  <conditionalFormatting sqref="E82">
    <cfRule type="containsText" dxfId="299" priority="297" stopIfTrue="1" operator="containsText" text="生字幕">
      <formula>NOT(ISERROR(SEARCH("生字幕",E82)))</formula>
    </cfRule>
    <cfRule type="containsText" dxfId="298" priority="298" stopIfTrue="1" operator="containsText" text="字幕">
      <formula>NOT(ISERROR(SEARCH("字幕",E82)))</formula>
    </cfRule>
    <cfRule type="containsText" dxfId="297" priority="299" stopIfTrue="1" operator="containsText" text="字幕">
      <formula>NOT(ISERROR(SEARCH("字幕",E82)))</formula>
    </cfRule>
    <cfRule type="containsText" dxfId="296" priority="300" stopIfTrue="1" operator="containsText" text="字幕">
      <formula>NOT(ISERROR(SEARCH("字幕",E82)))</formula>
    </cfRule>
  </conditionalFormatting>
  <conditionalFormatting sqref="E82">
    <cfRule type="containsText" dxfId="295" priority="295" stopIfTrue="1" operator="containsText" text="解説">
      <formula>NOT(ISERROR(SEARCH("解説",E82)))</formula>
    </cfRule>
    <cfRule type="containsText" dxfId="294" priority="296" stopIfTrue="1" operator="containsText" text="手話">
      <formula>NOT(ISERROR(SEARCH("手話",E82)))</formula>
    </cfRule>
  </conditionalFormatting>
  <conditionalFormatting sqref="G82:J82 M82">
    <cfRule type="cellIs" dxfId="293" priority="294" operator="notEqual">
      <formula>""</formula>
    </cfRule>
  </conditionalFormatting>
  <conditionalFormatting sqref="AA82:AI82">
    <cfRule type="cellIs" dxfId="292" priority="293" operator="notEqual">
      <formula>""</formula>
    </cfRule>
  </conditionalFormatting>
  <conditionalFormatting sqref="D82">
    <cfRule type="cellIs" dxfId="291" priority="292" stopIfTrue="1" operator="notEqual">
      <formula>$C$12</formula>
    </cfRule>
  </conditionalFormatting>
  <conditionalFormatting sqref="F82">
    <cfRule type="cellIs" dxfId="290" priority="290" stopIfTrue="1" operator="between">
      <formula>0.16</formula>
      <formula>0.17</formula>
    </cfRule>
    <cfRule type="cellIs" dxfId="289" priority="291" stopIfTrue="1" operator="equal">
      <formula>0.25</formula>
    </cfRule>
  </conditionalFormatting>
  <conditionalFormatting sqref="T82:U82">
    <cfRule type="cellIs" dxfId="288" priority="289" operator="notEqual">
      <formula>""""""</formula>
    </cfRule>
  </conditionalFormatting>
  <conditionalFormatting sqref="V82">
    <cfRule type="cellIs" dxfId="287" priority="288" operator="notEqual">
      <formula>""""""</formula>
    </cfRule>
  </conditionalFormatting>
  <conditionalFormatting sqref="N82">
    <cfRule type="cellIs" dxfId="286" priority="287" operator="notEqual">
      <formula>""""""</formula>
    </cfRule>
  </conditionalFormatting>
  <conditionalFormatting sqref="O82">
    <cfRule type="cellIs" dxfId="285" priority="286" operator="notEqual">
      <formula>""""""</formula>
    </cfRule>
  </conditionalFormatting>
  <conditionalFormatting sqref="P82">
    <cfRule type="cellIs" dxfId="284" priority="285" operator="notEqual">
      <formula>""""""</formula>
    </cfRule>
  </conditionalFormatting>
  <conditionalFormatting sqref="Q82">
    <cfRule type="cellIs" dxfId="283" priority="284" operator="notEqual">
      <formula>""""""</formula>
    </cfRule>
  </conditionalFormatting>
  <conditionalFormatting sqref="K82">
    <cfRule type="cellIs" dxfId="282" priority="283" operator="notEqual">
      <formula>""</formula>
    </cfRule>
  </conditionalFormatting>
  <conditionalFormatting sqref="L82">
    <cfRule type="cellIs" dxfId="281" priority="282" operator="notEqual">
      <formula>""</formula>
    </cfRule>
  </conditionalFormatting>
  <conditionalFormatting sqref="AJ82">
    <cfRule type="cellIs" dxfId="280" priority="281" operator="notEqual">
      <formula>""</formula>
    </cfRule>
  </conditionalFormatting>
  <conditionalFormatting sqref="H81">
    <cfRule type="cellIs" dxfId="279" priority="280" stopIfTrue="1" operator="equal">
      <formula>$H$5</formula>
    </cfRule>
  </conditionalFormatting>
  <conditionalFormatting sqref="G81">
    <cfRule type="cellIs" dxfId="278" priority="279" stopIfTrue="1" operator="equal">
      <formula>$G$5</formula>
    </cfRule>
  </conditionalFormatting>
  <conditionalFormatting sqref="E81">
    <cfRule type="cellIs" dxfId="277" priority="276" stopIfTrue="1" operator="equal">
      <formula>$E$3</formula>
    </cfRule>
    <cfRule type="cellIs" dxfId="276" priority="277" stopIfTrue="1" operator="equal">
      <formula>$E$4</formula>
    </cfRule>
    <cfRule type="cellIs" dxfId="275" priority="278" stopIfTrue="1" operator="equal">
      <formula>$E$5</formula>
    </cfRule>
  </conditionalFormatting>
  <conditionalFormatting sqref="E81">
    <cfRule type="containsText" dxfId="274" priority="270" stopIfTrue="1" operator="containsText" text="解説">
      <formula>NOT(ISERROR(SEARCH("解説",E81)))</formula>
    </cfRule>
    <cfRule type="containsText" dxfId="273" priority="271" stopIfTrue="1" operator="containsText" text="手話">
      <formula>NOT(ISERROR(SEARCH("手話",E81)))</formula>
    </cfRule>
    <cfRule type="containsText" dxfId="272" priority="272" stopIfTrue="1" operator="containsText" text="生字幕">
      <formula>NOT(ISERROR(SEARCH("生字幕",E81)))</formula>
    </cfRule>
    <cfRule type="containsText" dxfId="271" priority="273" stopIfTrue="1" operator="containsText" text="字幕">
      <formula>NOT(ISERROR(SEARCH("字幕",E81)))</formula>
    </cfRule>
    <cfRule type="containsText" dxfId="270" priority="274" stopIfTrue="1" operator="containsText" text="字幕">
      <formula>NOT(ISERROR(SEARCH("字幕",E81)))</formula>
    </cfRule>
    <cfRule type="containsText" dxfId="269" priority="275" stopIfTrue="1" operator="containsText" text="字幕">
      <formula>NOT(ISERROR(SEARCH("字幕",E81)))</formula>
    </cfRule>
  </conditionalFormatting>
  <conditionalFormatting sqref="E81">
    <cfRule type="containsText" dxfId="268" priority="266" stopIfTrue="1" operator="containsText" text="生字幕">
      <formula>NOT(ISERROR(SEARCH("生字幕",E81)))</formula>
    </cfRule>
    <cfRule type="containsText" dxfId="267" priority="267" stopIfTrue="1" operator="containsText" text="字幕">
      <formula>NOT(ISERROR(SEARCH("字幕",E81)))</formula>
    </cfRule>
    <cfRule type="containsText" dxfId="266" priority="268" stopIfTrue="1" operator="containsText" text="字幕">
      <formula>NOT(ISERROR(SEARCH("字幕",E81)))</formula>
    </cfRule>
    <cfRule type="containsText" dxfId="265" priority="269" stopIfTrue="1" operator="containsText" text="字幕">
      <formula>NOT(ISERROR(SEARCH("字幕",E81)))</formula>
    </cfRule>
  </conditionalFormatting>
  <conditionalFormatting sqref="E81">
    <cfRule type="containsText" dxfId="264" priority="264" stopIfTrue="1" operator="containsText" text="解説">
      <formula>NOT(ISERROR(SEARCH("解説",E81)))</formula>
    </cfRule>
    <cfRule type="containsText" dxfId="263" priority="265" stopIfTrue="1" operator="containsText" text="手話">
      <formula>NOT(ISERROR(SEARCH("手話",E81)))</formula>
    </cfRule>
  </conditionalFormatting>
  <conditionalFormatting sqref="G81:J81 M81">
    <cfRule type="cellIs" dxfId="262" priority="263" operator="notEqual">
      <formula>""</formula>
    </cfRule>
  </conditionalFormatting>
  <conditionalFormatting sqref="AA81:AI81">
    <cfRule type="cellIs" dxfId="261" priority="262" operator="notEqual">
      <formula>""</formula>
    </cfRule>
  </conditionalFormatting>
  <conditionalFormatting sqref="D81">
    <cfRule type="cellIs" dxfId="260" priority="261" stopIfTrue="1" operator="notEqual">
      <formula>$C$12</formula>
    </cfRule>
  </conditionalFormatting>
  <conditionalFormatting sqref="F81">
    <cfRule type="cellIs" dxfId="259" priority="259" stopIfTrue="1" operator="between">
      <formula>0.16</formula>
      <formula>0.17</formula>
    </cfRule>
    <cfRule type="cellIs" dxfId="258" priority="260" stopIfTrue="1" operator="equal">
      <formula>0.25</formula>
    </cfRule>
  </conditionalFormatting>
  <conditionalFormatting sqref="T81:U81">
    <cfRule type="cellIs" dxfId="257" priority="258" operator="notEqual">
      <formula>""""""</formula>
    </cfRule>
  </conditionalFormatting>
  <conditionalFormatting sqref="V81">
    <cfRule type="cellIs" dxfId="256" priority="257" operator="notEqual">
      <formula>""""""</formula>
    </cfRule>
  </conditionalFormatting>
  <conditionalFormatting sqref="N81">
    <cfRule type="cellIs" dxfId="255" priority="256" operator="notEqual">
      <formula>""""""</formula>
    </cfRule>
  </conditionalFormatting>
  <conditionalFormatting sqref="O81">
    <cfRule type="cellIs" dxfId="254" priority="255" operator="notEqual">
      <formula>""""""</formula>
    </cfRule>
  </conditionalFormatting>
  <conditionalFormatting sqref="P81">
    <cfRule type="cellIs" dxfId="253" priority="254" operator="notEqual">
      <formula>""""""</formula>
    </cfRule>
  </conditionalFormatting>
  <conditionalFormatting sqref="Q81">
    <cfRule type="cellIs" dxfId="252" priority="253" operator="notEqual">
      <formula>""""""</formula>
    </cfRule>
  </conditionalFormatting>
  <conditionalFormatting sqref="K81">
    <cfRule type="cellIs" dxfId="251" priority="252" operator="notEqual">
      <formula>""</formula>
    </cfRule>
  </conditionalFormatting>
  <conditionalFormatting sqref="L81">
    <cfRule type="cellIs" dxfId="250" priority="251" operator="notEqual">
      <formula>""</formula>
    </cfRule>
  </conditionalFormatting>
  <conditionalFormatting sqref="AJ81">
    <cfRule type="cellIs" dxfId="249" priority="250" operator="notEqual">
      <formula>""</formula>
    </cfRule>
  </conditionalFormatting>
  <conditionalFormatting sqref="H80">
    <cfRule type="cellIs" dxfId="248" priority="249" stopIfTrue="1" operator="equal">
      <formula>$H$5</formula>
    </cfRule>
  </conditionalFormatting>
  <conditionalFormatting sqref="G80">
    <cfRule type="cellIs" dxfId="247" priority="248" stopIfTrue="1" operator="equal">
      <formula>$G$5</formula>
    </cfRule>
  </conditionalFormatting>
  <conditionalFormatting sqref="E80">
    <cfRule type="cellIs" dxfId="246" priority="245" stopIfTrue="1" operator="equal">
      <formula>$E$3</formula>
    </cfRule>
    <cfRule type="cellIs" dxfId="245" priority="246" stopIfTrue="1" operator="equal">
      <formula>$E$4</formula>
    </cfRule>
    <cfRule type="cellIs" dxfId="244" priority="247" stopIfTrue="1" operator="equal">
      <formula>$E$5</formula>
    </cfRule>
  </conditionalFormatting>
  <conditionalFormatting sqref="E80">
    <cfRule type="containsText" dxfId="243" priority="239" stopIfTrue="1" operator="containsText" text="解説">
      <formula>NOT(ISERROR(SEARCH("解説",E80)))</formula>
    </cfRule>
    <cfRule type="containsText" dxfId="242" priority="240" stopIfTrue="1" operator="containsText" text="手話">
      <formula>NOT(ISERROR(SEARCH("手話",E80)))</formula>
    </cfRule>
    <cfRule type="containsText" dxfId="241" priority="241" stopIfTrue="1" operator="containsText" text="生字幕">
      <formula>NOT(ISERROR(SEARCH("生字幕",E80)))</formula>
    </cfRule>
    <cfRule type="containsText" dxfId="240" priority="242" stopIfTrue="1" operator="containsText" text="字幕">
      <formula>NOT(ISERROR(SEARCH("字幕",E80)))</formula>
    </cfRule>
    <cfRule type="containsText" dxfId="239" priority="243" stopIfTrue="1" operator="containsText" text="字幕">
      <formula>NOT(ISERROR(SEARCH("字幕",E80)))</formula>
    </cfRule>
    <cfRule type="containsText" dxfId="238" priority="244" stopIfTrue="1" operator="containsText" text="字幕">
      <formula>NOT(ISERROR(SEARCH("字幕",E80)))</formula>
    </cfRule>
  </conditionalFormatting>
  <conditionalFormatting sqref="E80">
    <cfRule type="containsText" dxfId="237" priority="235" stopIfTrue="1" operator="containsText" text="生字幕">
      <formula>NOT(ISERROR(SEARCH("生字幕",E80)))</formula>
    </cfRule>
    <cfRule type="containsText" dxfId="236" priority="236" stopIfTrue="1" operator="containsText" text="字幕">
      <formula>NOT(ISERROR(SEARCH("字幕",E80)))</formula>
    </cfRule>
    <cfRule type="containsText" dxfId="235" priority="237" stopIfTrue="1" operator="containsText" text="字幕">
      <formula>NOT(ISERROR(SEARCH("字幕",E80)))</formula>
    </cfRule>
    <cfRule type="containsText" dxfId="234" priority="238" stopIfTrue="1" operator="containsText" text="字幕">
      <formula>NOT(ISERROR(SEARCH("字幕",E80)))</formula>
    </cfRule>
  </conditionalFormatting>
  <conditionalFormatting sqref="E80">
    <cfRule type="containsText" dxfId="233" priority="233" stopIfTrue="1" operator="containsText" text="解説">
      <formula>NOT(ISERROR(SEARCH("解説",E80)))</formula>
    </cfRule>
    <cfRule type="containsText" dxfId="232" priority="234" stopIfTrue="1" operator="containsText" text="手話">
      <formula>NOT(ISERROR(SEARCH("手話",E80)))</formula>
    </cfRule>
  </conditionalFormatting>
  <conditionalFormatting sqref="G80:J80 M80">
    <cfRule type="cellIs" dxfId="231" priority="232" operator="notEqual">
      <formula>""</formula>
    </cfRule>
  </conditionalFormatting>
  <conditionalFormatting sqref="AA80:AI80">
    <cfRule type="cellIs" dxfId="230" priority="231" operator="notEqual">
      <formula>""</formula>
    </cfRule>
  </conditionalFormatting>
  <conditionalFormatting sqref="D80">
    <cfRule type="cellIs" dxfId="229" priority="230" stopIfTrue="1" operator="notEqual">
      <formula>$C$12</formula>
    </cfRule>
  </conditionalFormatting>
  <conditionalFormatting sqref="F80">
    <cfRule type="cellIs" dxfId="228" priority="228" stopIfTrue="1" operator="between">
      <formula>0.16</formula>
      <formula>0.17</formula>
    </cfRule>
    <cfRule type="cellIs" dxfId="227" priority="229" stopIfTrue="1" operator="equal">
      <formula>0.25</formula>
    </cfRule>
  </conditionalFormatting>
  <conditionalFormatting sqref="T80:U80">
    <cfRule type="cellIs" dxfId="226" priority="227" operator="notEqual">
      <formula>""""""</formula>
    </cfRule>
  </conditionalFormatting>
  <conditionalFormatting sqref="V80">
    <cfRule type="cellIs" dxfId="225" priority="226" operator="notEqual">
      <formula>""""""</formula>
    </cfRule>
  </conditionalFormatting>
  <conditionalFormatting sqref="N80">
    <cfRule type="cellIs" dxfId="224" priority="225" operator="notEqual">
      <formula>""""""</formula>
    </cfRule>
  </conditionalFormatting>
  <conditionalFormatting sqref="O80">
    <cfRule type="cellIs" dxfId="223" priority="224" operator="notEqual">
      <formula>""""""</formula>
    </cfRule>
  </conditionalFormatting>
  <conditionalFormatting sqref="P80">
    <cfRule type="cellIs" dxfId="222" priority="223" operator="notEqual">
      <formula>""""""</formula>
    </cfRule>
  </conditionalFormatting>
  <conditionalFormatting sqref="Q80">
    <cfRule type="cellIs" dxfId="221" priority="222" operator="notEqual">
      <formula>""""""</formula>
    </cfRule>
  </conditionalFormatting>
  <conditionalFormatting sqref="K80">
    <cfRule type="cellIs" dxfId="220" priority="221" operator="notEqual">
      <formula>""</formula>
    </cfRule>
  </conditionalFormatting>
  <conditionalFormatting sqref="L80">
    <cfRule type="cellIs" dxfId="219" priority="220" operator="notEqual">
      <formula>""</formula>
    </cfRule>
  </conditionalFormatting>
  <conditionalFormatting sqref="AJ80">
    <cfRule type="cellIs" dxfId="218" priority="219" operator="notEqual">
      <formula>""</formula>
    </cfRule>
  </conditionalFormatting>
  <conditionalFormatting sqref="H79">
    <cfRule type="cellIs" dxfId="217" priority="218" stopIfTrue="1" operator="equal">
      <formula>$H$5</formula>
    </cfRule>
  </conditionalFormatting>
  <conditionalFormatting sqref="G79">
    <cfRule type="cellIs" dxfId="216" priority="217" stopIfTrue="1" operator="equal">
      <formula>$G$5</formula>
    </cfRule>
  </conditionalFormatting>
  <conditionalFormatting sqref="E79">
    <cfRule type="cellIs" dxfId="215" priority="214" stopIfTrue="1" operator="equal">
      <formula>$E$3</formula>
    </cfRule>
    <cfRule type="cellIs" dxfId="214" priority="215" stopIfTrue="1" operator="equal">
      <formula>$E$4</formula>
    </cfRule>
    <cfRule type="cellIs" dxfId="213" priority="216" stopIfTrue="1" operator="equal">
      <formula>$E$5</formula>
    </cfRule>
  </conditionalFormatting>
  <conditionalFormatting sqref="E79">
    <cfRule type="containsText" dxfId="212" priority="208" stopIfTrue="1" operator="containsText" text="解説">
      <formula>NOT(ISERROR(SEARCH("解説",E79)))</formula>
    </cfRule>
    <cfRule type="containsText" dxfId="211" priority="209" stopIfTrue="1" operator="containsText" text="手話">
      <formula>NOT(ISERROR(SEARCH("手話",E79)))</formula>
    </cfRule>
    <cfRule type="containsText" dxfId="210" priority="210" stopIfTrue="1" operator="containsText" text="生字幕">
      <formula>NOT(ISERROR(SEARCH("生字幕",E79)))</formula>
    </cfRule>
    <cfRule type="containsText" dxfId="209" priority="211" stopIfTrue="1" operator="containsText" text="字幕">
      <formula>NOT(ISERROR(SEARCH("字幕",E79)))</formula>
    </cfRule>
    <cfRule type="containsText" dxfId="208" priority="212" stopIfTrue="1" operator="containsText" text="字幕">
      <formula>NOT(ISERROR(SEARCH("字幕",E79)))</formula>
    </cfRule>
    <cfRule type="containsText" dxfId="207" priority="213" stopIfTrue="1" operator="containsText" text="字幕">
      <formula>NOT(ISERROR(SEARCH("字幕",E79)))</formula>
    </cfRule>
  </conditionalFormatting>
  <conditionalFormatting sqref="E79">
    <cfRule type="containsText" dxfId="206" priority="204" stopIfTrue="1" operator="containsText" text="生字幕">
      <formula>NOT(ISERROR(SEARCH("生字幕",E79)))</formula>
    </cfRule>
    <cfRule type="containsText" dxfId="205" priority="205" stopIfTrue="1" operator="containsText" text="字幕">
      <formula>NOT(ISERROR(SEARCH("字幕",E79)))</formula>
    </cfRule>
    <cfRule type="containsText" dxfId="204" priority="206" stopIfTrue="1" operator="containsText" text="字幕">
      <formula>NOT(ISERROR(SEARCH("字幕",E79)))</formula>
    </cfRule>
    <cfRule type="containsText" dxfId="203" priority="207" stopIfTrue="1" operator="containsText" text="字幕">
      <formula>NOT(ISERROR(SEARCH("字幕",E79)))</formula>
    </cfRule>
  </conditionalFormatting>
  <conditionalFormatting sqref="E79">
    <cfRule type="containsText" dxfId="202" priority="202" stopIfTrue="1" operator="containsText" text="解説">
      <formula>NOT(ISERROR(SEARCH("解説",E79)))</formula>
    </cfRule>
    <cfRule type="containsText" dxfId="201" priority="203" stopIfTrue="1" operator="containsText" text="手話">
      <formula>NOT(ISERROR(SEARCH("手話",E79)))</formula>
    </cfRule>
  </conditionalFormatting>
  <conditionalFormatting sqref="G79:J79 M79">
    <cfRule type="cellIs" dxfId="200" priority="201" operator="notEqual">
      <formula>""</formula>
    </cfRule>
  </conditionalFormatting>
  <conditionalFormatting sqref="AA79:AI79">
    <cfRule type="cellIs" dxfId="199" priority="200" operator="notEqual">
      <formula>""</formula>
    </cfRule>
  </conditionalFormatting>
  <conditionalFormatting sqref="D79">
    <cfRule type="cellIs" dxfId="198" priority="199" stopIfTrue="1" operator="notEqual">
      <formula>$C$12</formula>
    </cfRule>
  </conditionalFormatting>
  <conditionalFormatting sqref="F79">
    <cfRule type="cellIs" dxfId="197" priority="197" stopIfTrue="1" operator="between">
      <formula>0.16</formula>
      <formula>0.17</formula>
    </cfRule>
    <cfRule type="cellIs" dxfId="196" priority="198" stopIfTrue="1" operator="equal">
      <formula>0.25</formula>
    </cfRule>
  </conditionalFormatting>
  <conditionalFormatting sqref="T79:U79">
    <cfRule type="cellIs" dxfId="195" priority="196" operator="notEqual">
      <formula>""""""</formula>
    </cfRule>
  </conditionalFormatting>
  <conditionalFormatting sqref="V79">
    <cfRule type="cellIs" dxfId="194" priority="195" operator="notEqual">
      <formula>""""""</formula>
    </cfRule>
  </conditionalFormatting>
  <conditionalFormatting sqref="N79">
    <cfRule type="cellIs" dxfId="193" priority="194" operator="notEqual">
      <formula>""""""</formula>
    </cfRule>
  </conditionalFormatting>
  <conditionalFormatting sqref="O79">
    <cfRule type="cellIs" dxfId="192" priority="193" operator="notEqual">
      <formula>""""""</formula>
    </cfRule>
  </conditionalFormatting>
  <conditionalFormatting sqref="P79">
    <cfRule type="cellIs" dxfId="191" priority="192" operator="notEqual">
      <formula>""""""</formula>
    </cfRule>
  </conditionalFormatting>
  <conditionalFormatting sqref="Q79">
    <cfRule type="cellIs" dxfId="190" priority="191" operator="notEqual">
      <formula>""""""</formula>
    </cfRule>
  </conditionalFormatting>
  <conditionalFormatting sqref="K79">
    <cfRule type="cellIs" dxfId="189" priority="190" operator="notEqual">
      <formula>""</formula>
    </cfRule>
  </conditionalFormatting>
  <conditionalFormatting sqref="L79">
    <cfRule type="cellIs" dxfId="188" priority="189" operator="notEqual">
      <formula>""</formula>
    </cfRule>
  </conditionalFormatting>
  <conditionalFormatting sqref="AJ79">
    <cfRule type="cellIs" dxfId="187" priority="188" operator="notEqual">
      <formula>""</formula>
    </cfRule>
  </conditionalFormatting>
  <conditionalFormatting sqref="H78">
    <cfRule type="cellIs" dxfId="186" priority="187" stopIfTrue="1" operator="equal">
      <formula>$H$5</formula>
    </cfRule>
  </conditionalFormatting>
  <conditionalFormatting sqref="G78">
    <cfRule type="cellIs" dxfId="185" priority="186" stopIfTrue="1" operator="equal">
      <formula>$G$5</formula>
    </cfRule>
  </conditionalFormatting>
  <conditionalFormatting sqref="E78">
    <cfRule type="cellIs" dxfId="184" priority="183" stopIfTrue="1" operator="equal">
      <formula>$E$3</formula>
    </cfRule>
    <cfRule type="cellIs" dxfId="183" priority="184" stopIfTrue="1" operator="equal">
      <formula>$E$4</formula>
    </cfRule>
    <cfRule type="cellIs" dxfId="182" priority="185" stopIfTrue="1" operator="equal">
      <formula>$E$5</formula>
    </cfRule>
  </conditionalFormatting>
  <conditionalFormatting sqref="E78">
    <cfRule type="containsText" dxfId="181" priority="177" stopIfTrue="1" operator="containsText" text="解説">
      <formula>NOT(ISERROR(SEARCH("解説",E78)))</formula>
    </cfRule>
    <cfRule type="containsText" dxfId="180" priority="178" stopIfTrue="1" operator="containsText" text="手話">
      <formula>NOT(ISERROR(SEARCH("手話",E78)))</formula>
    </cfRule>
    <cfRule type="containsText" dxfId="179" priority="179" stopIfTrue="1" operator="containsText" text="生字幕">
      <formula>NOT(ISERROR(SEARCH("生字幕",E78)))</formula>
    </cfRule>
    <cfRule type="containsText" dxfId="178" priority="180" stopIfTrue="1" operator="containsText" text="字幕">
      <formula>NOT(ISERROR(SEARCH("字幕",E78)))</formula>
    </cfRule>
    <cfRule type="containsText" dxfId="177" priority="181" stopIfTrue="1" operator="containsText" text="字幕">
      <formula>NOT(ISERROR(SEARCH("字幕",E78)))</formula>
    </cfRule>
    <cfRule type="containsText" dxfId="176" priority="182" stopIfTrue="1" operator="containsText" text="字幕">
      <formula>NOT(ISERROR(SEARCH("字幕",E78)))</formula>
    </cfRule>
  </conditionalFormatting>
  <conditionalFormatting sqref="E78">
    <cfRule type="containsText" dxfId="175" priority="173" stopIfTrue="1" operator="containsText" text="生字幕">
      <formula>NOT(ISERROR(SEARCH("生字幕",E78)))</formula>
    </cfRule>
    <cfRule type="containsText" dxfId="174" priority="174" stopIfTrue="1" operator="containsText" text="字幕">
      <formula>NOT(ISERROR(SEARCH("字幕",E78)))</formula>
    </cfRule>
    <cfRule type="containsText" dxfId="173" priority="175" stopIfTrue="1" operator="containsText" text="字幕">
      <formula>NOT(ISERROR(SEARCH("字幕",E78)))</formula>
    </cfRule>
    <cfRule type="containsText" dxfId="172" priority="176" stopIfTrue="1" operator="containsText" text="字幕">
      <formula>NOT(ISERROR(SEARCH("字幕",E78)))</formula>
    </cfRule>
  </conditionalFormatting>
  <conditionalFormatting sqref="E78">
    <cfRule type="containsText" dxfId="171" priority="171" stopIfTrue="1" operator="containsText" text="解説">
      <formula>NOT(ISERROR(SEARCH("解説",E78)))</formula>
    </cfRule>
    <cfRule type="containsText" dxfId="170" priority="172" stopIfTrue="1" operator="containsText" text="手話">
      <formula>NOT(ISERROR(SEARCH("手話",E78)))</formula>
    </cfRule>
  </conditionalFormatting>
  <conditionalFormatting sqref="G78:J78 M78">
    <cfRule type="cellIs" dxfId="169" priority="170" operator="notEqual">
      <formula>""</formula>
    </cfRule>
  </conditionalFormatting>
  <conditionalFormatting sqref="AA78:AI78">
    <cfRule type="cellIs" dxfId="168" priority="169" operator="notEqual">
      <formula>""</formula>
    </cfRule>
  </conditionalFormatting>
  <conditionalFormatting sqref="D78">
    <cfRule type="cellIs" dxfId="167" priority="168" stopIfTrue="1" operator="notEqual">
      <formula>$C$12</formula>
    </cfRule>
  </conditionalFormatting>
  <conditionalFormatting sqref="F78">
    <cfRule type="cellIs" dxfId="166" priority="166" stopIfTrue="1" operator="between">
      <formula>0.16</formula>
      <formula>0.17</formula>
    </cfRule>
    <cfRule type="cellIs" dxfId="165" priority="167" stopIfTrue="1" operator="equal">
      <formula>0.25</formula>
    </cfRule>
  </conditionalFormatting>
  <conditionalFormatting sqref="T78:U78">
    <cfRule type="cellIs" dxfId="164" priority="165" operator="notEqual">
      <formula>""""""</formula>
    </cfRule>
  </conditionalFormatting>
  <conditionalFormatting sqref="V78">
    <cfRule type="cellIs" dxfId="163" priority="164" operator="notEqual">
      <formula>""""""</formula>
    </cfRule>
  </conditionalFormatting>
  <conditionalFormatting sqref="N78">
    <cfRule type="cellIs" dxfId="162" priority="163" operator="notEqual">
      <formula>""""""</formula>
    </cfRule>
  </conditionalFormatting>
  <conditionalFormatting sqref="O78">
    <cfRule type="cellIs" dxfId="161" priority="162" operator="notEqual">
      <formula>""""""</formula>
    </cfRule>
  </conditionalFormatting>
  <conditionalFormatting sqref="P78">
    <cfRule type="cellIs" dxfId="160" priority="161" operator="notEqual">
      <formula>""""""</formula>
    </cfRule>
  </conditionalFormatting>
  <conditionalFormatting sqref="Q78">
    <cfRule type="cellIs" dxfId="159" priority="160" operator="notEqual">
      <formula>""""""</formula>
    </cfRule>
  </conditionalFormatting>
  <conditionalFormatting sqref="K78">
    <cfRule type="cellIs" dxfId="158" priority="159" operator="notEqual">
      <formula>""</formula>
    </cfRule>
  </conditionalFormatting>
  <conditionalFormatting sqref="L78">
    <cfRule type="cellIs" dxfId="157" priority="158" operator="notEqual">
      <formula>""</formula>
    </cfRule>
  </conditionalFormatting>
  <conditionalFormatting sqref="AJ78">
    <cfRule type="cellIs" dxfId="156" priority="157" operator="notEqual">
      <formula>""</formula>
    </cfRule>
  </conditionalFormatting>
  <conditionalFormatting sqref="H77">
    <cfRule type="cellIs" dxfId="155" priority="156" stopIfTrue="1" operator="equal">
      <formula>$H$5</formula>
    </cfRule>
  </conditionalFormatting>
  <conditionalFormatting sqref="G77">
    <cfRule type="cellIs" dxfId="154" priority="155" stopIfTrue="1" operator="equal">
      <formula>$G$5</formula>
    </cfRule>
  </conditionalFormatting>
  <conditionalFormatting sqref="E77">
    <cfRule type="cellIs" dxfId="153" priority="152" stopIfTrue="1" operator="equal">
      <formula>$E$3</formula>
    </cfRule>
    <cfRule type="cellIs" dxfId="152" priority="153" stopIfTrue="1" operator="equal">
      <formula>$E$4</formula>
    </cfRule>
    <cfRule type="cellIs" dxfId="151" priority="154" stopIfTrue="1" operator="equal">
      <formula>$E$5</formula>
    </cfRule>
  </conditionalFormatting>
  <conditionalFormatting sqref="E77">
    <cfRule type="containsText" dxfId="150" priority="146" stopIfTrue="1" operator="containsText" text="解説">
      <formula>NOT(ISERROR(SEARCH("解説",E77)))</formula>
    </cfRule>
    <cfRule type="containsText" dxfId="149" priority="147" stopIfTrue="1" operator="containsText" text="手話">
      <formula>NOT(ISERROR(SEARCH("手話",E77)))</formula>
    </cfRule>
    <cfRule type="containsText" dxfId="148" priority="148" stopIfTrue="1" operator="containsText" text="生字幕">
      <formula>NOT(ISERROR(SEARCH("生字幕",E77)))</formula>
    </cfRule>
    <cfRule type="containsText" dxfId="147" priority="149" stopIfTrue="1" operator="containsText" text="字幕">
      <formula>NOT(ISERROR(SEARCH("字幕",E77)))</formula>
    </cfRule>
    <cfRule type="containsText" dxfId="146" priority="150" stopIfTrue="1" operator="containsText" text="字幕">
      <formula>NOT(ISERROR(SEARCH("字幕",E77)))</formula>
    </cfRule>
    <cfRule type="containsText" dxfId="145" priority="151" stopIfTrue="1" operator="containsText" text="字幕">
      <formula>NOT(ISERROR(SEARCH("字幕",E77)))</formula>
    </cfRule>
  </conditionalFormatting>
  <conditionalFormatting sqref="E77">
    <cfRule type="containsText" dxfId="144" priority="142" stopIfTrue="1" operator="containsText" text="生字幕">
      <formula>NOT(ISERROR(SEARCH("生字幕",E77)))</formula>
    </cfRule>
    <cfRule type="containsText" dxfId="143" priority="143" stopIfTrue="1" operator="containsText" text="字幕">
      <formula>NOT(ISERROR(SEARCH("字幕",E77)))</formula>
    </cfRule>
    <cfRule type="containsText" dxfId="142" priority="144" stopIfTrue="1" operator="containsText" text="字幕">
      <formula>NOT(ISERROR(SEARCH("字幕",E77)))</formula>
    </cfRule>
    <cfRule type="containsText" dxfId="141" priority="145" stopIfTrue="1" operator="containsText" text="字幕">
      <formula>NOT(ISERROR(SEARCH("字幕",E77)))</formula>
    </cfRule>
  </conditionalFormatting>
  <conditionalFormatting sqref="E77">
    <cfRule type="containsText" dxfId="140" priority="140" stopIfTrue="1" operator="containsText" text="解説">
      <formula>NOT(ISERROR(SEARCH("解説",E77)))</formula>
    </cfRule>
    <cfRule type="containsText" dxfId="139" priority="141" stopIfTrue="1" operator="containsText" text="手話">
      <formula>NOT(ISERROR(SEARCH("手話",E77)))</formula>
    </cfRule>
  </conditionalFormatting>
  <conditionalFormatting sqref="G77:J77 M77">
    <cfRule type="cellIs" dxfId="138" priority="139" operator="notEqual">
      <formula>""</formula>
    </cfRule>
  </conditionalFormatting>
  <conditionalFormatting sqref="AA77:AI77">
    <cfRule type="cellIs" dxfId="137" priority="138" operator="notEqual">
      <formula>""</formula>
    </cfRule>
  </conditionalFormatting>
  <conditionalFormatting sqref="D77">
    <cfRule type="cellIs" dxfId="136" priority="137" stopIfTrue="1" operator="notEqual">
      <formula>$C$12</formula>
    </cfRule>
  </conditionalFormatting>
  <conditionalFormatting sqref="F77">
    <cfRule type="cellIs" dxfId="135" priority="135" stopIfTrue="1" operator="between">
      <formula>0.16</formula>
      <formula>0.17</formula>
    </cfRule>
    <cfRule type="cellIs" dxfId="134" priority="136" stopIfTrue="1" operator="equal">
      <formula>0.25</formula>
    </cfRule>
  </conditionalFormatting>
  <conditionalFormatting sqref="T77:U77">
    <cfRule type="cellIs" dxfId="133" priority="134" operator="notEqual">
      <formula>""""""</formula>
    </cfRule>
  </conditionalFormatting>
  <conditionalFormatting sqref="V77">
    <cfRule type="cellIs" dxfId="132" priority="133" operator="notEqual">
      <formula>""""""</formula>
    </cfRule>
  </conditionalFormatting>
  <conditionalFormatting sqref="N77">
    <cfRule type="cellIs" dxfId="131" priority="132" operator="notEqual">
      <formula>""""""</formula>
    </cfRule>
  </conditionalFormatting>
  <conditionalFormatting sqref="O77">
    <cfRule type="cellIs" dxfId="130" priority="131" operator="notEqual">
      <formula>""""""</formula>
    </cfRule>
  </conditionalFormatting>
  <conditionalFormatting sqref="P77">
    <cfRule type="cellIs" dxfId="129" priority="130" operator="notEqual">
      <formula>""""""</formula>
    </cfRule>
  </conditionalFormatting>
  <conditionalFormatting sqref="Q77">
    <cfRule type="cellIs" dxfId="128" priority="129" operator="notEqual">
      <formula>""""""</formula>
    </cfRule>
  </conditionalFormatting>
  <conditionalFormatting sqref="K77">
    <cfRule type="cellIs" dxfId="127" priority="128" operator="notEqual">
      <formula>""</formula>
    </cfRule>
  </conditionalFormatting>
  <conditionalFormatting sqref="L77">
    <cfRule type="cellIs" dxfId="126" priority="127" operator="notEqual">
      <formula>""</formula>
    </cfRule>
  </conditionalFormatting>
  <conditionalFormatting sqref="AJ77">
    <cfRule type="cellIs" dxfId="125" priority="126" operator="notEqual">
      <formula>""</formula>
    </cfRule>
  </conditionalFormatting>
  <conditionalFormatting sqref="H76">
    <cfRule type="cellIs" dxfId="124" priority="125" stopIfTrue="1" operator="equal">
      <formula>$H$5</formula>
    </cfRule>
  </conditionalFormatting>
  <conditionalFormatting sqref="G76">
    <cfRule type="cellIs" dxfId="123" priority="124" stopIfTrue="1" operator="equal">
      <formula>$G$5</formula>
    </cfRule>
  </conditionalFormatting>
  <conditionalFormatting sqref="E76">
    <cfRule type="cellIs" dxfId="122" priority="121" stopIfTrue="1" operator="equal">
      <formula>$E$3</formula>
    </cfRule>
    <cfRule type="cellIs" dxfId="121" priority="122" stopIfTrue="1" operator="equal">
      <formula>$E$4</formula>
    </cfRule>
    <cfRule type="cellIs" dxfId="120" priority="123" stopIfTrue="1" operator="equal">
      <formula>$E$5</formula>
    </cfRule>
  </conditionalFormatting>
  <conditionalFormatting sqref="E76">
    <cfRule type="containsText" dxfId="119" priority="115" stopIfTrue="1" operator="containsText" text="解説">
      <formula>NOT(ISERROR(SEARCH("解説",E76)))</formula>
    </cfRule>
    <cfRule type="containsText" dxfId="118" priority="116" stopIfTrue="1" operator="containsText" text="手話">
      <formula>NOT(ISERROR(SEARCH("手話",E76)))</formula>
    </cfRule>
    <cfRule type="containsText" dxfId="117" priority="117" stopIfTrue="1" operator="containsText" text="生字幕">
      <formula>NOT(ISERROR(SEARCH("生字幕",E76)))</formula>
    </cfRule>
    <cfRule type="containsText" dxfId="116" priority="118" stopIfTrue="1" operator="containsText" text="字幕">
      <formula>NOT(ISERROR(SEARCH("字幕",E76)))</formula>
    </cfRule>
    <cfRule type="containsText" dxfId="115" priority="119" stopIfTrue="1" operator="containsText" text="字幕">
      <formula>NOT(ISERROR(SEARCH("字幕",E76)))</formula>
    </cfRule>
    <cfRule type="containsText" dxfId="114" priority="120" stopIfTrue="1" operator="containsText" text="字幕">
      <formula>NOT(ISERROR(SEARCH("字幕",E76)))</formula>
    </cfRule>
  </conditionalFormatting>
  <conditionalFormatting sqref="E76">
    <cfRule type="containsText" dxfId="113" priority="111" stopIfTrue="1" operator="containsText" text="生字幕">
      <formula>NOT(ISERROR(SEARCH("生字幕",E76)))</formula>
    </cfRule>
    <cfRule type="containsText" dxfId="112" priority="112" stopIfTrue="1" operator="containsText" text="字幕">
      <formula>NOT(ISERROR(SEARCH("字幕",E76)))</formula>
    </cfRule>
    <cfRule type="containsText" dxfId="111" priority="113" stopIfTrue="1" operator="containsText" text="字幕">
      <formula>NOT(ISERROR(SEARCH("字幕",E76)))</formula>
    </cfRule>
    <cfRule type="containsText" dxfId="110" priority="114" stopIfTrue="1" operator="containsText" text="字幕">
      <formula>NOT(ISERROR(SEARCH("字幕",E76)))</formula>
    </cfRule>
  </conditionalFormatting>
  <conditionalFormatting sqref="E76">
    <cfRule type="containsText" dxfId="109" priority="109" stopIfTrue="1" operator="containsText" text="解説">
      <formula>NOT(ISERROR(SEARCH("解説",E76)))</formula>
    </cfRule>
    <cfRule type="containsText" dxfId="108" priority="110" stopIfTrue="1" operator="containsText" text="手話">
      <formula>NOT(ISERROR(SEARCH("手話",E76)))</formula>
    </cfRule>
  </conditionalFormatting>
  <conditionalFormatting sqref="G76:J76 M76">
    <cfRule type="cellIs" dxfId="107" priority="108" operator="notEqual">
      <formula>""</formula>
    </cfRule>
  </conditionalFormatting>
  <conditionalFormatting sqref="AA76:AI76">
    <cfRule type="cellIs" dxfId="106" priority="107" operator="notEqual">
      <formula>""</formula>
    </cfRule>
  </conditionalFormatting>
  <conditionalFormatting sqref="D76">
    <cfRule type="cellIs" dxfId="105" priority="106" stopIfTrue="1" operator="notEqual">
      <formula>$C$12</formula>
    </cfRule>
  </conditionalFormatting>
  <conditionalFormatting sqref="F76">
    <cfRule type="cellIs" dxfId="104" priority="104" stopIfTrue="1" operator="between">
      <formula>0.16</formula>
      <formula>0.17</formula>
    </cfRule>
    <cfRule type="cellIs" dxfId="103" priority="105" stopIfTrue="1" operator="equal">
      <formula>0.25</formula>
    </cfRule>
  </conditionalFormatting>
  <conditionalFormatting sqref="T76:U76">
    <cfRule type="cellIs" dxfId="102" priority="103" operator="notEqual">
      <formula>""""""</formula>
    </cfRule>
  </conditionalFormatting>
  <conditionalFormatting sqref="V76">
    <cfRule type="cellIs" dxfId="101" priority="102" operator="notEqual">
      <formula>""""""</formula>
    </cfRule>
  </conditionalFormatting>
  <conditionalFormatting sqref="N76">
    <cfRule type="cellIs" dxfId="100" priority="101" operator="notEqual">
      <formula>""""""</formula>
    </cfRule>
  </conditionalFormatting>
  <conditionalFormatting sqref="O76">
    <cfRule type="cellIs" dxfId="99" priority="100" operator="notEqual">
      <formula>""""""</formula>
    </cfRule>
  </conditionalFormatting>
  <conditionalFormatting sqref="P76">
    <cfRule type="cellIs" dxfId="98" priority="99" operator="notEqual">
      <formula>""""""</formula>
    </cfRule>
  </conditionalFormatting>
  <conditionalFormatting sqref="Q76">
    <cfRule type="cellIs" dxfId="97" priority="98" operator="notEqual">
      <formula>""""""</formula>
    </cfRule>
  </conditionalFormatting>
  <conditionalFormatting sqref="K76">
    <cfRule type="cellIs" dxfId="96" priority="97" operator="notEqual">
      <formula>""</formula>
    </cfRule>
  </conditionalFormatting>
  <conditionalFormatting sqref="L76">
    <cfRule type="cellIs" dxfId="95" priority="96" operator="notEqual">
      <formula>""</formula>
    </cfRule>
  </conditionalFormatting>
  <conditionalFormatting sqref="AJ76">
    <cfRule type="cellIs" dxfId="94" priority="95" operator="notEqual">
      <formula>""</formula>
    </cfRule>
  </conditionalFormatting>
  <conditionalFormatting sqref="H75">
    <cfRule type="cellIs" dxfId="93" priority="94" stopIfTrue="1" operator="equal">
      <formula>$H$5</formula>
    </cfRule>
  </conditionalFormatting>
  <conditionalFormatting sqref="G75">
    <cfRule type="cellIs" dxfId="92" priority="93" stopIfTrue="1" operator="equal">
      <formula>$G$5</formula>
    </cfRule>
  </conditionalFormatting>
  <conditionalFormatting sqref="E75">
    <cfRule type="cellIs" dxfId="91" priority="90" stopIfTrue="1" operator="equal">
      <formula>$E$3</formula>
    </cfRule>
    <cfRule type="cellIs" dxfId="90" priority="91" stopIfTrue="1" operator="equal">
      <formula>$E$4</formula>
    </cfRule>
    <cfRule type="cellIs" dxfId="89" priority="92" stopIfTrue="1" operator="equal">
      <formula>$E$5</formula>
    </cfRule>
  </conditionalFormatting>
  <conditionalFormatting sqref="E75">
    <cfRule type="containsText" dxfId="88" priority="84" stopIfTrue="1" operator="containsText" text="解説">
      <formula>NOT(ISERROR(SEARCH("解説",E75)))</formula>
    </cfRule>
    <cfRule type="containsText" dxfId="87" priority="85" stopIfTrue="1" operator="containsText" text="手話">
      <formula>NOT(ISERROR(SEARCH("手話",E75)))</formula>
    </cfRule>
    <cfRule type="containsText" dxfId="86" priority="86" stopIfTrue="1" operator="containsText" text="生字幕">
      <formula>NOT(ISERROR(SEARCH("生字幕",E75)))</formula>
    </cfRule>
    <cfRule type="containsText" dxfId="85" priority="87" stopIfTrue="1" operator="containsText" text="字幕">
      <formula>NOT(ISERROR(SEARCH("字幕",E75)))</formula>
    </cfRule>
    <cfRule type="containsText" dxfId="84" priority="88" stopIfTrue="1" operator="containsText" text="字幕">
      <formula>NOT(ISERROR(SEARCH("字幕",E75)))</formula>
    </cfRule>
    <cfRule type="containsText" dxfId="83" priority="89" stopIfTrue="1" operator="containsText" text="字幕">
      <formula>NOT(ISERROR(SEARCH("字幕",E75)))</formula>
    </cfRule>
  </conditionalFormatting>
  <conditionalFormatting sqref="E75">
    <cfRule type="containsText" dxfId="82" priority="80" stopIfTrue="1" operator="containsText" text="生字幕">
      <formula>NOT(ISERROR(SEARCH("生字幕",E75)))</formula>
    </cfRule>
    <cfRule type="containsText" dxfId="81" priority="81" stopIfTrue="1" operator="containsText" text="字幕">
      <formula>NOT(ISERROR(SEARCH("字幕",E75)))</formula>
    </cfRule>
    <cfRule type="containsText" dxfId="80" priority="82" stopIfTrue="1" operator="containsText" text="字幕">
      <formula>NOT(ISERROR(SEARCH("字幕",E75)))</formula>
    </cfRule>
    <cfRule type="containsText" dxfId="79" priority="83" stopIfTrue="1" operator="containsText" text="字幕">
      <formula>NOT(ISERROR(SEARCH("字幕",E75)))</formula>
    </cfRule>
  </conditionalFormatting>
  <conditionalFormatting sqref="E75">
    <cfRule type="containsText" dxfId="78" priority="78" stopIfTrue="1" operator="containsText" text="解説">
      <formula>NOT(ISERROR(SEARCH("解説",E75)))</formula>
    </cfRule>
    <cfRule type="containsText" dxfId="77" priority="79" stopIfTrue="1" operator="containsText" text="手話">
      <formula>NOT(ISERROR(SEARCH("手話",E75)))</formula>
    </cfRule>
  </conditionalFormatting>
  <conditionalFormatting sqref="G75:J75 M75">
    <cfRule type="cellIs" dxfId="76" priority="77" operator="notEqual">
      <formula>""</formula>
    </cfRule>
  </conditionalFormatting>
  <conditionalFormatting sqref="AA75:AI75">
    <cfRule type="cellIs" dxfId="75" priority="76" operator="notEqual">
      <formula>""</formula>
    </cfRule>
  </conditionalFormatting>
  <conditionalFormatting sqref="D75">
    <cfRule type="cellIs" dxfId="74" priority="75" stopIfTrue="1" operator="notEqual">
      <formula>$C$12</formula>
    </cfRule>
  </conditionalFormatting>
  <conditionalFormatting sqref="F75">
    <cfRule type="cellIs" dxfId="73" priority="73" stopIfTrue="1" operator="between">
      <formula>0.16</formula>
      <formula>0.17</formula>
    </cfRule>
    <cfRule type="cellIs" dxfId="72" priority="74" stopIfTrue="1" operator="equal">
      <formula>0.25</formula>
    </cfRule>
  </conditionalFormatting>
  <conditionalFormatting sqref="T75:U75">
    <cfRule type="cellIs" dxfId="71" priority="72" operator="notEqual">
      <formula>""""""</formula>
    </cfRule>
  </conditionalFormatting>
  <conditionalFormatting sqref="V75">
    <cfRule type="cellIs" dxfId="70" priority="71" operator="notEqual">
      <formula>""""""</formula>
    </cfRule>
  </conditionalFormatting>
  <conditionalFormatting sqref="N75">
    <cfRule type="cellIs" dxfId="69" priority="70" operator="notEqual">
      <formula>""""""</formula>
    </cfRule>
  </conditionalFormatting>
  <conditionalFormatting sqref="O75">
    <cfRule type="cellIs" dxfId="68" priority="69" operator="notEqual">
      <formula>""""""</formula>
    </cfRule>
  </conditionalFormatting>
  <conditionalFormatting sqref="P75">
    <cfRule type="cellIs" dxfId="67" priority="68" operator="notEqual">
      <formula>""""""</formula>
    </cfRule>
  </conditionalFormatting>
  <conditionalFormatting sqref="Q75">
    <cfRule type="cellIs" dxfId="66" priority="67" operator="notEqual">
      <formula>""""""</formula>
    </cfRule>
  </conditionalFormatting>
  <conditionalFormatting sqref="K75">
    <cfRule type="cellIs" dxfId="65" priority="66" operator="notEqual">
      <formula>""</formula>
    </cfRule>
  </conditionalFormatting>
  <conditionalFormatting sqref="L75">
    <cfRule type="cellIs" dxfId="64" priority="65" operator="notEqual">
      <formula>""</formula>
    </cfRule>
  </conditionalFormatting>
  <conditionalFormatting sqref="AJ75">
    <cfRule type="cellIs" dxfId="63" priority="64" operator="notEqual">
      <formula>""</formula>
    </cfRule>
  </conditionalFormatting>
  <conditionalFormatting sqref="H74">
    <cfRule type="cellIs" dxfId="62" priority="63" stopIfTrue="1" operator="equal">
      <formula>$H$5</formula>
    </cfRule>
  </conditionalFormatting>
  <conditionalFormatting sqref="G74">
    <cfRule type="cellIs" dxfId="61" priority="62" stopIfTrue="1" operator="equal">
      <formula>$G$5</formula>
    </cfRule>
  </conditionalFormatting>
  <conditionalFormatting sqref="E74">
    <cfRule type="cellIs" dxfId="60" priority="59" stopIfTrue="1" operator="equal">
      <formula>$E$3</formula>
    </cfRule>
    <cfRule type="cellIs" dxfId="59" priority="60" stopIfTrue="1" operator="equal">
      <formula>$E$4</formula>
    </cfRule>
    <cfRule type="cellIs" dxfId="58" priority="61" stopIfTrue="1" operator="equal">
      <formula>$E$5</formula>
    </cfRule>
  </conditionalFormatting>
  <conditionalFormatting sqref="E74">
    <cfRule type="containsText" dxfId="57" priority="53" stopIfTrue="1" operator="containsText" text="解説">
      <formula>NOT(ISERROR(SEARCH("解説",E74)))</formula>
    </cfRule>
    <cfRule type="containsText" dxfId="56" priority="54" stopIfTrue="1" operator="containsText" text="手話">
      <formula>NOT(ISERROR(SEARCH("手話",E74)))</formula>
    </cfRule>
    <cfRule type="containsText" dxfId="55" priority="55" stopIfTrue="1" operator="containsText" text="生字幕">
      <formula>NOT(ISERROR(SEARCH("生字幕",E74)))</formula>
    </cfRule>
    <cfRule type="containsText" dxfId="54" priority="56" stopIfTrue="1" operator="containsText" text="字幕">
      <formula>NOT(ISERROR(SEARCH("字幕",E74)))</formula>
    </cfRule>
    <cfRule type="containsText" dxfId="53" priority="57" stopIfTrue="1" operator="containsText" text="字幕">
      <formula>NOT(ISERROR(SEARCH("字幕",E74)))</formula>
    </cfRule>
    <cfRule type="containsText" dxfId="52" priority="58" stopIfTrue="1" operator="containsText" text="字幕">
      <formula>NOT(ISERROR(SEARCH("字幕",E74)))</formula>
    </cfRule>
  </conditionalFormatting>
  <conditionalFormatting sqref="E74">
    <cfRule type="containsText" dxfId="51" priority="49" stopIfTrue="1" operator="containsText" text="生字幕">
      <formula>NOT(ISERROR(SEARCH("生字幕",E74)))</formula>
    </cfRule>
    <cfRule type="containsText" dxfId="50" priority="50" stopIfTrue="1" operator="containsText" text="字幕">
      <formula>NOT(ISERROR(SEARCH("字幕",E74)))</formula>
    </cfRule>
    <cfRule type="containsText" dxfId="49" priority="51" stopIfTrue="1" operator="containsText" text="字幕">
      <formula>NOT(ISERROR(SEARCH("字幕",E74)))</formula>
    </cfRule>
    <cfRule type="containsText" dxfId="48" priority="52" stopIfTrue="1" operator="containsText" text="字幕">
      <formula>NOT(ISERROR(SEARCH("字幕",E74)))</formula>
    </cfRule>
  </conditionalFormatting>
  <conditionalFormatting sqref="E74">
    <cfRule type="containsText" dxfId="47" priority="47" stopIfTrue="1" operator="containsText" text="解説">
      <formula>NOT(ISERROR(SEARCH("解説",E74)))</formula>
    </cfRule>
    <cfRule type="containsText" dxfId="46" priority="48" stopIfTrue="1" operator="containsText" text="手話">
      <formula>NOT(ISERROR(SEARCH("手話",E74)))</formula>
    </cfRule>
  </conditionalFormatting>
  <conditionalFormatting sqref="G74:J74 M74">
    <cfRule type="cellIs" dxfId="45" priority="46" operator="notEqual">
      <formula>""</formula>
    </cfRule>
  </conditionalFormatting>
  <conditionalFormatting sqref="AA74:AI74">
    <cfRule type="cellIs" dxfId="44" priority="45" operator="notEqual">
      <formula>""</formula>
    </cfRule>
  </conditionalFormatting>
  <conditionalFormatting sqref="D74">
    <cfRule type="cellIs" dxfId="43" priority="44" stopIfTrue="1" operator="notEqual">
      <formula>$C$12</formula>
    </cfRule>
  </conditionalFormatting>
  <conditionalFormatting sqref="F74">
    <cfRule type="cellIs" dxfId="42" priority="42" stopIfTrue="1" operator="between">
      <formula>0.16</formula>
      <formula>0.17</formula>
    </cfRule>
    <cfRule type="cellIs" dxfId="41" priority="43" stopIfTrue="1" operator="equal">
      <formula>0.25</formula>
    </cfRule>
  </conditionalFormatting>
  <conditionalFormatting sqref="T74:U74">
    <cfRule type="cellIs" dxfId="40" priority="41" operator="notEqual">
      <formula>""""""</formula>
    </cfRule>
  </conditionalFormatting>
  <conditionalFormatting sqref="V74">
    <cfRule type="cellIs" dxfId="39" priority="40" operator="notEqual">
      <formula>""""""</formula>
    </cfRule>
  </conditionalFormatting>
  <conditionalFormatting sqref="N74">
    <cfRule type="cellIs" dxfId="38" priority="39" operator="notEqual">
      <formula>""""""</formula>
    </cfRule>
  </conditionalFormatting>
  <conditionalFormatting sqref="O74">
    <cfRule type="cellIs" dxfId="37" priority="38" operator="notEqual">
      <formula>""""""</formula>
    </cfRule>
  </conditionalFormatting>
  <conditionalFormatting sqref="P74">
    <cfRule type="cellIs" dxfId="36" priority="37" operator="notEqual">
      <formula>""""""</formula>
    </cfRule>
  </conditionalFormatting>
  <conditionalFormatting sqref="Q74">
    <cfRule type="cellIs" dxfId="35" priority="36" operator="notEqual">
      <formula>""""""</formula>
    </cfRule>
  </conditionalFormatting>
  <conditionalFormatting sqref="K74">
    <cfRule type="cellIs" dxfId="34" priority="35" operator="notEqual">
      <formula>""</formula>
    </cfRule>
  </conditionalFormatting>
  <conditionalFormatting sqref="L74">
    <cfRule type="cellIs" dxfId="33" priority="34" operator="notEqual">
      <formula>""</formula>
    </cfRule>
  </conditionalFormatting>
  <conditionalFormatting sqref="AJ74">
    <cfRule type="cellIs" dxfId="32" priority="33" operator="notEqual">
      <formula>""</formula>
    </cfRule>
  </conditionalFormatting>
  <conditionalFormatting sqref="H73">
    <cfRule type="cellIs" dxfId="31" priority="32" stopIfTrue="1" operator="equal">
      <formula>$H$5</formula>
    </cfRule>
  </conditionalFormatting>
  <conditionalFormatting sqref="G73">
    <cfRule type="cellIs" dxfId="30" priority="31" stopIfTrue="1" operator="equal">
      <formula>$G$5</formula>
    </cfRule>
  </conditionalFormatting>
  <conditionalFormatting sqref="E73">
    <cfRule type="cellIs" dxfId="29" priority="28" stopIfTrue="1" operator="equal">
      <formula>$E$3</formula>
    </cfRule>
    <cfRule type="cellIs" dxfId="28" priority="29" stopIfTrue="1" operator="equal">
      <formula>$E$4</formula>
    </cfRule>
    <cfRule type="cellIs" dxfId="27" priority="30" stopIfTrue="1" operator="equal">
      <formula>$E$5</formula>
    </cfRule>
  </conditionalFormatting>
  <conditionalFormatting sqref="E73">
    <cfRule type="containsText" dxfId="26" priority="22" stopIfTrue="1" operator="containsText" text="解説">
      <formula>NOT(ISERROR(SEARCH("解説",E73)))</formula>
    </cfRule>
    <cfRule type="containsText" dxfId="25" priority="23" stopIfTrue="1" operator="containsText" text="手話">
      <formula>NOT(ISERROR(SEARCH("手話",E73)))</formula>
    </cfRule>
    <cfRule type="containsText" dxfId="24" priority="24" stopIfTrue="1" operator="containsText" text="生字幕">
      <formula>NOT(ISERROR(SEARCH("生字幕",E73)))</formula>
    </cfRule>
    <cfRule type="containsText" dxfId="23" priority="25" stopIfTrue="1" operator="containsText" text="字幕">
      <formula>NOT(ISERROR(SEARCH("字幕",E73)))</formula>
    </cfRule>
    <cfRule type="containsText" dxfId="22" priority="26" stopIfTrue="1" operator="containsText" text="字幕">
      <formula>NOT(ISERROR(SEARCH("字幕",E73)))</formula>
    </cfRule>
    <cfRule type="containsText" dxfId="21" priority="27" stopIfTrue="1" operator="containsText" text="字幕">
      <formula>NOT(ISERROR(SEARCH("字幕",E73)))</formula>
    </cfRule>
  </conditionalFormatting>
  <conditionalFormatting sqref="E73">
    <cfRule type="containsText" dxfId="20" priority="18" stopIfTrue="1" operator="containsText" text="生字幕">
      <formula>NOT(ISERROR(SEARCH("生字幕",E73)))</formula>
    </cfRule>
    <cfRule type="containsText" dxfId="19" priority="19" stopIfTrue="1" operator="containsText" text="字幕">
      <formula>NOT(ISERROR(SEARCH("字幕",E73)))</formula>
    </cfRule>
    <cfRule type="containsText" dxfId="18" priority="20" stopIfTrue="1" operator="containsText" text="字幕">
      <formula>NOT(ISERROR(SEARCH("字幕",E73)))</formula>
    </cfRule>
    <cfRule type="containsText" dxfId="17" priority="21" stopIfTrue="1" operator="containsText" text="字幕">
      <formula>NOT(ISERROR(SEARCH("字幕",E73)))</formula>
    </cfRule>
  </conditionalFormatting>
  <conditionalFormatting sqref="E73">
    <cfRule type="containsText" dxfId="16" priority="16" stopIfTrue="1" operator="containsText" text="解説">
      <formula>NOT(ISERROR(SEARCH("解説",E73)))</formula>
    </cfRule>
    <cfRule type="containsText" dxfId="15" priority="17" stopIfTrue="1" operator="containsText" text="手話">
      <formula>NOT(ISERROR(SEARCH("手話",E73)))</formula>
    </cfRule>
  </conditionalFormatting>
  <conditionalFormatting sqref="G73:J73 M73">
    <cfRule type="cellIs" dxfId="14" priority="15" operator="notEqual">
      <formula>""</formula>
    </cfRule>
  </conditionalFormatting>
  <conditionalFormatting sqref="AA73:AI73">
    <cfRule type="cellIs" dxfId="13" priority="14" operator="notEqual">
      <formula>""</formula>
    </cfRule>
  </conditionalFormatting>
  <conditionalFormatting sqref="D73">
    <cfRule type="cellIs" dxfId="12" priority="13" stopIfTrue="1" operator="notEqual">
      <formula>$C$12</formula>
    </cfRule>
  </conditionalFormatting>
  <conditionalFormatting sqref="F73">
    <cfRule type="cellIs" dxfId="11" priority="11" stopIfTrue="1" operator="between">
      <formula>0.16</formula>
      <formula>0.17</formula>
    </cfRule>
    <cfRule type="cellIs" dxfId="10" priority="12" stopIfTrue="1" operator="equal">
      <formula>0.25</formula>
    </cfRule>
  </conditionalFormatting>
  <conditionalFormatting sqref="T73:U73">
    <cfRule type="cellIs" dxfId="9" priority="10" operator="notEqual">
      <formula>""""""</formula>
    </cfRule>
  </conditionalFormatting>
  <conditionalFormatting sqref="V73">
    <cfRule type="cellIs" dxfId="8" priority="9" operator="notEqual">
      <formula>""""""</formula>
    </cfRule>
  </conditionalFormatting>
  <conditionalFormatting sqref="N73">
    <cfRule type="cellIs" dxfId="7" priority="8" operator="notEqual">
      <formula>""""""</formula>
    </cfRule>
  </conditionalFormatting>
  <conditionalFormatting sqref="O73">
    <cfRule type="cellIs" dxfId="6" priority="7" operator="notEqual">
      <formula>""""""</formula>
    </cfRule>
  </conditionalFormatting>
  <conditionalFormatting sqref="P73">
    <cfRule type="cellIs" dxfId="5" priority="6" operator="notEqual">
      <formula>""""""</formula>
    </cfRule>
  </conditionalFormatting>
  <conditionalFormatting sqref="Q73">
    <cfRule type="cellIs" dxfId="4" priority="5" operator="notEqual">
      <formula>""""""</formula>
    </cfRule>
  </conditionalFormatting>
  <conditionalFormatting sqref="K73">
    <cfRule type="cellIs" dxfId="3" priority="4" operator="notEqual">
      <formula>""</formula>
    </cfRule>
  </conditionalFormatting>
  <conditionalFormatting sqref="L73">
    <cfRule type="cellIs" dxfId="2" priority="3" operator="notEqual">
      <formula>""</formula>
    </cfRule>
  </conditionalFormatting>
  <conditionalFormatting sqref="AJ73">
    <cfRule type="cellIs" dxfId="1" priority="2" operator="notEqual">
      <formula>""</formula>
    </cfRule>
  </conditionalFormatting>
  <conditionalFormatting sqref="B35 B37 B39 B41 B43 B45 B47 B49 B51 B53 B55 B57 B59 B61 B63 B65 B67 B69 B71">
    <cfRule type="cellIs" dxfId="0" priority="1" stopIfTrue="1" operator="equal">
      <formula>"日本テレビ-1"</formula>
    </cfRule>
  </conditionalFormatting>
  <dataValidations count="19">
    <dataValidation allowBlank="1" showInputMessage="1" showErrorMessage="1" promptTitle="開始時刻-終了時刻 (0:00～24:00)" prompt="ex. 13:30～14:30" sqref="L22 L34:L87" xr:uid="{00000000-0002-0000-0200-000000000000}"/>
    <dataValidation type="whole" operator="greaterThanOrEqual" allowBlank="1" showInputMessage="1" showErrorMessage="1" errorTitle="番組毎の本数" error="0以上の整数を入力してください。" sqref="T22:V22 T34:V87" xr:uid="{00000000-0002-0000-0200-000001000000}">
      <formula1>0</formula1>
    </dataValidation>
    <dataValidation type="list" operator="greaterThanOrEqual" allowBlank="1" showInputMessage="1" showErrorMessage="1" error="数値を入力してください。" promptTitle="候補変更方法" prompt="この表の下のI列の「選択候補リスト」を変更します。" sqref="N22:Q22 N34:Q87" xr:uid="{00000000-0002-0000-0200-000002000000}">
      <formula1>$I$93:$I$100</formula1>
    </dataValidation>
    <dataValidation type="whole" allowBlank="1" showInputMessage="1" showErrorMessage="1" errorTitle="番組毎の本数" error="数値で入力してください。" promptTitle="様式1-1からの転記" prompt="既定値です。変更できません。" sqref="S22 S34:S87" xr:uid="{00000000-0002-0000-0200-000003000000}">
      <formula1>1</formula1>
      <formula2>500</formula2>
    </dataValidation>
    <dataValidation allowBlank="1" showInputMessage="1" showErrorMessage="1" promptTitle="様式1-1からの転記" prompt="既定値です。変更できません。" sqref="R22 R34:R87" xr:uid="{00000000-0002-0000-0200-000004000000}"/>
    <dataValidation type="list" allowBlank="1" showInputMessage="1" showErrorMessage="1" sqref="D22 D34:D87" xr:uid="{00000000-0002-0000-0200-000005000000}">
      <formula1>$C$12:$C$21</formula1>
    </dataValidation>
    <dataValidation type="list" allowBlank="1" showInputMessage="1" showErrorMessage="1" promptTitle="放送曜日・インタバル" prompt="選択入力してください。_x000a_（曜日、毎日、不定期、_x000a_その他など）" sqref="K22 K34:K87" xr:uid="{00000000-0002-0000-0200-000006000000}">
      <formula1>$E$7:$E$21</formula1>
    </dataValidation>
    <dataValidation type="list" allowBlank="1" showInputMessage="1" showErrorMessage="1" promptTitle="行の確認済マーク" prompt="＊にすると行内の値を確定値としてプログラムはチェックします。" sqref="C22 C73:C87" xr:uid="{00000000-0002-0000-0200-000007000000}">
      <formula1>"　,＊"</formula1>
    </dataValidation>
    <dataValidation type="list" allowBlank="1" showInputMessage="1" showErrorMessage="1" sqref="E22 E34:E87" xr:uid="{00000000-0002-0000-0200-000008000000}">
      <formula1>$E$3:$E$7</formula1>
    </dataValidation>
    <dataValidation type="list" allowBlank="1" showInputMessage="1" showErrorMessage="1" sqref="H22 H34:H87" xr:uid="{00000000-0002-0000-0200-000009000000}">
      <formula1>$H$3:$H$5</formula1>
    </dataValidation>
    <dataValidation type="list" allowBlank="1" showInputMessage="1" showErrorMessage="1" sqref="G22 G34:G87" xr:uid="{00000000-0002-0000-0200-00000A000000}">
      <formula1>$G$3:$G$5</formula1>
    </dataValidation>
    <dataValidation type="time" operator="greaterThanOrEqual" allowBlank="1" showInputMessage="1" showErrorMessage="1" error="数値を入力してください。" prompt="トータル分を数値で入力してください。" sqref="M22 M34:M87" xr:uid="{00000000-0002-0000-0200-00000B000000}">
      <formula1>0</formula1>
    </dataValidation>
    <dataValidation type="list" allowBlank="1" showInputMessage="1" showErrorMessage="1" promptTitle="放送曜日" prompt="曜日、毎月、不定期、その他か入力してください。" sqref="K88" xr:uid="{00000000-0002-0000-0200-00000C000000}">
      <formula1>$E$7:$E$21</formula1>
    </dataValidation>
    <dataValidation allowBlank="1" showInputMessage="1" showErrorMessage="1" promptTitle="放送期間" prompt="記入例は、上の項目名セル(J30セル)のコメントを参照" sqref="J22 J34:J87" xr:uid="{00000000-0002-0000-0200-00000D000000}"/>
    <dataValidation imeMode="halfAlpha" allowBlank="1" showInputMessage="1" showErrorMessage="1" sqref="F22 F34:F87" xr:uid="{00000000-0002-0000-0200-00000E000000}"/>
    <dataValidation allowBlank="1" showInputMessage="1" showErrorMessage="1" prompt="自動計算されますので、入力は不要です。" sqref="W22:Z22 W34:Z87" xr:uid="{00000000-0002-0000-0200-00000F000000}"/>
    <dataValidation imeMode="hiragana" allowBlank="1" showInputMessage="1" showErrorMessage="1" sqref="C27:I28 I22 I34:I87" xr:uid="{00000000-0002-0000-0200-000010000000}"/>
    <dataValidation type="whole" imeMode="halfAlpha" operator="greaterThanOrEqual" allowBlank="1" showInputMessage="1" showErrorMessage="1" errorTitle="数値を入力してください。" error="数値を入力してください。" promptTitle="制作単価" prompt="数値を入力してください。" sqref="R88" xr:uid="{00000000-0002-0000-0200-000011000000}">
      <formula1>0</formula1>
    </dataValidation>
    <dataValidation type="list" allowBlank="1" showInputMessage="1" showErrorMessage="1" promptTitle="行の確認済マーク" prompt="＊:「様式シートチェッカー」(別途提供）に対して、この行の内容が確認済と知らせます。" sqref="C34:C72" xr:uid="{00000000-0002-0000-0200-000012000000}">
      <formula1>"　,＊"</formula1>
    </dataValidation>
  </dataValidations>
  <pageMargins left="0.27559055118110237" right="0.19685039370078741" top="0.86614173228346458" bottom="0.31496062992125984" header="0.51181102362204722" footer="0.19685039370078741"/>
  <pageSetup paperSize="9" scale="32"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様式5-1</vt:lpstr>
      <vt:lpstr>記入要綱(様式5-1)</vt:lpstr>
      <vt:lpstr>【様式5-1記入例】</vt:lpstr>
      <vt:lpstr>'【様式5-1記入例】'!Print_Area</vt:lpstr>
      <vt:lpstr>'記入要綱(様式5-1)'!Print_Area</vt:lpstr>
      <vt:lpstr>'様式5-1'!Print_Area</vt:lpstr>
    </vt:vector>
  </TitlesOfParts>
  <Company>通信・放送機構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開発推進部</dc:creator>
  <cp:lastModifiedBy>小倉 浩嗣</cp:lastModifiedBy>
  <cp:lastPrinted>2018-06-13T06:41:58Z</cp:lastPrinted>
  <dcterms:created xsi:type="dcterms:W3CDTF">1999-02-02T04:35:07Z</dcterms:created>
  <dcterms:modified xsi:type="dcterms:W3CDTF">2020-12-25T04:44:16Z</dcterms:modified>
</cp:coreProperties>
</file>