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平成30年度_日米共同公募\10_公募\09提案書様式#194\"/>
    </mc:Choice>
  </mc:AlternateContent>
  <bookViews>
    <workbookView xWindow="0" yWindow="0" windowWidth="23025" windowHeight="10785" tabRatio="751"/>
  </bookViews>
  <sheets>
    <sheet name="様式1_チェックリスト（記入・提出用）" sheetId="1" r:id="rId1"/>
    <sheet name="様式1_チェックリスト（欄外印刷用）" sheetId="9" r:id="rId2"/>
  </sheets>
  <definedNames>
    <definedName name="_xlnm.Print_Area" localSheetId="0">'様式1_チェックリスト（記入・提出用）'!$B$1:$J$77</definedName>
    <definedName name="_xlnm.Print_Area" localSheetId="1">'様式1_チェックリスト（欄外印刷用）'!$B$1:$S$76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J34" i="1" l="1"/>
  <c r="J34" i="9"/>
  <c r="J35" i="9" l="1"/>
  <c r="J35" i="1"/>
  <c r="B14" i="9" l="1"/>
  <c r="B14" i="1"/>
  <c r="F6" i="9" l="1"/>
  <c r="F5" i="9"/>
  <c r="F4" i="9"/>
  <c r="F3" i="9"/>
  <c r="F6" i="1"/>
  <c r="F5" i="1"/>
  <c r="F4" i="1"/>
  <c r="F3" i="1"/>
  <c r="K67" i="9" l="1"/>
  <c r="L66" i="9"/>
  <c r="B59" i="9"/>
  <c r="B46" i="9"/>
  <c r="F25" i="9"/>
  <c r="L21" i="9"/>
  <c r="K21" i="9"/>
  <c r="L17" i="9"/>
  <c r="K17" i="9"/>
  <c r="G16" i="9"/>
  <c r="L15" i="9"/>
  <c r="K15" i="9"/>
  <c r="G15" i="9"/>
  <c r="K12" i="9"/>
  <c r="L10" i="9"/>
  <c r="G10" i="9"/>
  <c r="L3" i="9"/>
  <c r="K3" i="9"/>
  <c r="K67" i="1" l="1"/>
  <c r="L66" i="1"/>
  <c r="L21" i="1" l="1"/>
  <c r="K21" i="1"/>
  <c r="K17" i="1"/>
  <c r="L17" i="1"/>
  <c r="L15" i="1"/>
  <c r="K15" i="1"/>
  <c r="L10" i="1"/>
  <c r="K12" i="1"/>
  <c r="L3" i="1"/>
  <c r="K3" i="1"/>
  <c r="B46" i="1" l="1"/>
  <c r="F25" i="1"/>
  <c r="B59" i="1"/>
  <c r="G16" i="1"/>
  <c r="G15" i="1"/>
  <c r="G10" i="1"/>
</calcChain>
</file>

<file path=xl/comments1.xml><?xml version="1.0" encoding="utf-8"?>
<comments xmlns="http://schemas.openxmlformats.org/spreadsheetml/2006/main">
  <authors>
    <author>m1420056</author>
  </authors>
  <commentList>
    <comment ref="D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comments2.xml><?xml version="1.0" encoding="utf-8"?>
<comments xmlns="http://schemas.openxmlformats.org/spreadsheetml/2006/main">
  <authors>
    <author>m1420056</author>
  </authors>
  <commentList>
    <comment ref="D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<sst xmlns="http://schemas.openxmlformats.org/spreadsheetml/2006/main" count="278" uniqueCount="110">
  <si>
    <t>氏名</t>
    <rPh sb="0" eb="2">
      <t>シメイ</t>
    </rPh>
    <phoneticPr fontId="1"/>
  </si>
  <si>
    <t>所属</t>
    <rPh sb="0" eb="2">
      <t>ショゾク</t>
    </rPh>
    <phoneticPr fontId="1"/>
  </si>
  <si>
    <t>開始</t>
    <rPh sb="0" eb="2">
      <t>カイシ</t>
    </rPh>
    <phoneticPr fontId="1"/>
  </si>
  <si>
    <t>ﾒｰﾙｱﾄﾞﾚｽ</t>
    <phoneticPr fontId="1"/>
  </si>
  <si>
    <t>研究開発課題名</t>
    <rPh sb="0" eb="2">
      <t>ケンキュウ</t>
    </rPh>
    <rPh sb="2" eb="4">
      <t>カイハツ</t>
    </rPh>
    <rPh sb="4" eb="6">
      <t>カダイ</t>
    </rPh>
    <rPh sb="6" eb="7">
      <t>メイ</t>
    </rPh>
    <phoneticPr fontId="1"/>
  </si>
  <si>
    <t>終了（予定）</t>
    <rPh sb="0" eb="2">
      <t>シュウリョウ</t>
    </rPh>
    <rPh sb="3" eb="5">
      <t>ヨテイ</t>
    </rPh>
    <phoneticPr fontId="1"/>
  </si>
  <si>
    <t>パーソナルデータを
取り扱う目的</t>
    <phoneticPr fontId="1"/>
  </si>
  <si>
    <t>研究目的
/研究計画・方法</t>
    <phoneticPr fontId="1"/>
  </si>
  <si>
    <t>プルダウンより選択できます</t>
  </si>
  <si>
    <t>データの取得</t>
    <rPh sb="4" eb="6">
      <t>シュトク</t>
    </rPh>
    <phoneticPr fontId="1"/>
  </si>
  <si>
    <t>選択してください</t>
  </si>
  <si>
    <t>データの管理</t>
    <rPh sb="4" eb="6">
      <t>カンリ</t>
    </rPh>
    <phoneticPr fontId="1"/>
  </si>
  <si>
    <t>　</t>
  </si>
  <si>
    <t>データの提供・公開</t>
    <rPh sb="4" eb="6">
      <t>テイキョウ</t>
    </rPh>
    <rPh sb="7" eb="9">
      <t>コウカイ</t>
    </rPh>
    <phoneticPr fontId="1"/>
  </si>
  <si>
    <t>　１）　第三者に対するデータの提供・公開の予定はない（加工・分析後のデータを含む）</t>
    <rPh sb="4" eb="5">
      <t>ダイ</t>
    </rPh>
    <rPh sb="5" eb="7">
      <t>サンシャ</t>
    </rPh>
    <rPh sb="8" eb="9">
      <t>タイ</t>
    </rPh>
    <rPh sb="15" eb="17">
      <t>テイキョウ</t>
    </rPh>
    <rPh sb="18" eb="20">
      <t>コウカイ</t>
    </rPh>
    <rPh sb="21" eb="23">
      <t>ヨテイ</t>
    </rPh>
    <rPh sb="27" eb="29">
      <t>カコウ</t>
    </rPh>
    <rPh sb="30" eb="32">
      <t>ブンセキ</t>
    </rPh>
    <rPh sb="32" eb="33">
      <t>ゴ</t>
    </rPh>
    <rPh sb="38" eb="39">
      <t>フク</t>
    </rPh>
    <phoneticPr fontId="1"/>
  </si>
  <si>
    <t>提供または公開を予定している場合</t>
    <rPh sb="0" eb="2">
      <t>テイキョウ</t>
    </rPh>
    <rPh sb="5" eb="7">
      <t>コウカイ</t>
    </rPh>
    <rPh sb="8" eb="10">
      <t>ヨテイ</t>
    </rPh>
    <rPh sb="14" eb="16">
      <t>バアイ</t>
    </rPh>
    <phoneticPr fontId="1"/>
  </si>
  <si>
    <t>　２）　論文等の成果発表時、適切に匿名加工したデータもしくは統計データを用いる</t>
    <rPh sb="4" eb="6">
      <t>ロンブン</t>
    </rPh>
    <rPh sb="6" eb="7">
      <t>トウ</t>
    </rPh>
    <rPh sb="8" eb="10">
      <t>セイカ</t>
    </rPh>
    <rPh sb="10" eb="12">
      <t>ハッピョウ</t>
    </rPh>
    <rPh sb="12" eb="13">
      <t>ジ</t>
    </rPh>
    <rPh sb="14" eb="16">
      <t>テキセツ</t>
    </rPh>
    <rPh sb="17" eb="19">
      <t>トクメイ</t>
    </rPh>
    <rPh sb="19" eb="21">
      <t>カコウ</t>
    </rPh>
    <rPh sb="30" eb="32">
      <t>トウケイ</t>
    </rPh>
    <rPh sb="36" eb="37">
      <t>モチ</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</si>
  <si>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</si>
  <si>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</si>
  <si>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</si>
  <si>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</si>
  <si>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</si>
  <si>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アクセス制御の方法</t>
    <rPh sb="4" eb="6">
      <t>セイギョ</t>
    </rPh>
    <rPh sb="7" eb="9">
      <t>ホウホウ</t>
    </rPh>
    <phoneticPr fontId="1"/>
  </si>
  <si>
    <t>計画確認</t>
    <rPh sb="0" eb="2">
      <t>ケイカク</t>
    </rPh>
    <rPh sb="2" eb="4">
      <t>カクニン</t>
    </rPh>
    <phoneticPr fontId="1"/>
  </si>
  <si>
    <t>事務局</t>
    <rPh sb="0" eb="3">
      <t>ジムキョク</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</si>
  <si>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</si>
  <si>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取得場所</t>
    <rPh sb="0" eb="2">
      <t>シュトク</t>
    </rPh>
    <rPh sb="2" eb="4">
      <t>バショ</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</si>
  <si>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</si>
  <si>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</si>
  <si>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</si>
  <si>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同意の取得方法</t>
    <rPh sb="0" eb="2">
      <t>ドウイ</t>
    </rPh>
    <rPh sb="3" eb="5">
      <t>シュトク</t>
    </rPh>
    <rPh sb="5" eb="7">
      <t>ホウホウ</t>
    </rPh>
    <phoneticPr fontId="1"/>
  </si>
  <si>
    <t>暗号化処理などセキュリティの担保方法</t>
    <rPh sb="0" eb="3">
      <t>アンゴウカ</t>
    </rPh>
    <rPh sb="3" eb="5">
      <t>ショリ</t>
    </rPh>
    <rPh sb="14" eb="16">
      <t>タンポ</t>
    </rPh>
    <rPh sb="16" eb="18">
      <t>ホウホウ</t>
    </rPh>
    <phoneticPr fontId="1"/>
  </si>
  <si>
    <t>移送されるデータ</t>
    <rPh sb="0" eb="2">
      <t>イソウ</t>
    </rPh>
    <phoneticPr fontId="1"/>
  </si>
  <si>
    <t>海外へ/海外からのデータ移送を予定している場合</t>
    <rPh sb="0" eb="2">
      <t>カイガイ</t>
    </rPh>
    <rPh sb="4" eb="6">
      <t>カイガイ</t>
    </rPh>
    <rPh sb="12" eb="14">
      <t>イソウ</t>
    </rPh>
    <rPh sb="15" eb="17">
      <t>ヨテイ</t>
    </rPh>
    <rPh sb="21" eb="23">
      <t>バアイ</t>
    </rPh>
    <phoneticPr fontId="1"/>
  </si>
  <si>
    <t>　４）　海外研究機関・海外設置クラウド等、海外へ／海外からのデータ移送は行わない</t>
    <rPh sb="4" eb="6">
      <t>カイガイ</t>
    </rPh>
    <rPh sb="6" eb="8">
      <t>ケンキュウ</t>
    </rPh>
    <rPh sb="8" eb="10">
      <t>キカン</t>
    </rPh>
    <rPh sb="11" eb="13">
      <t>カイガイ</t>
    </rPh>
    <rPh sb="13" eb="15">
      <t>セッチ</t>
    </rPh>
    <rPh sb="19" eb="20">
      <t>トウ</t>
    </rPh>
    <rPh sb="21" eb="23">
      <t>カイガイ</t>
    </rPh>
    <rPh sb="25" eb="27">
      <t>カイガイ</t>
    </rPh>
    <rPh sb="33" eb="35">
      <t>イソウ</t>
    </rPh>
    <rPh sb="36" eb="37">
      <t>オコナ</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</si>
  <si>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</si>
  <si>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２）　同意（又は通知・公表）の取得を得る手段およびその内容は認識・理解しやすい形とする</t>
    <rPh sb="4" eb="6">
      <t>ドウイ</t>
    </rPh>
    <rPh sb="7" eb="8">
      <t>マタ</t>
    </rPh>
    <rPh sb="9" eb="11">
      <t>ツウチ</t>
    </rPh>
    <rPh sb="12" eb="14">
      <t>コウヒョウ</t>
    </rPh>
    <rPh sb="16" eb="18">
      <t>シュトク</t>
    </rPh>
    <rPh sb="19" eb="20">
      <t>エ</t>
    </rPh>
    <rPh sb="21" eb="23">
      <t>シュダン</t>
    </rPh>
    <rPh sb="28" eb="30">
      <t>ナイヨウ</t>
    </rPh>
    <rPh sb="31" eb="33">
      <t>ニンシキ</t>
    </rPh>
    <rPh sb="34" eb="36">
      <t>リカイ</t>
    </rPh>
    <rPh sb="40" eb="41">
      <t>カタチ</t>
    </rPh>
    <phoneticPr fontId="1"/>
  </si>
  <si>
    <r>
      <t xml:space="preserve">研究の概要
</t>
    </r>
    <r>
      <rPr>
        <b/>
        <sz val="14"/>
        <color theme="1"/>
        <rFont val="ＭＳ Ｐゴシック"/>
        <family val="3"/>
        <charset val="128"/>
        <scheme val="minor"/>
      </rPr>
      <t>注：外部有識者による審議の際に本リストを用いることがありますので、記載に際しては研究に関する予備知識へのご配慮をお願いします。</t>
    </r>
    <rPh sb="7" eb="8">
      <t>チュウ</t>
    </rPh>
    <rPh sb="9" eb="11">
      <t>ガイブ</t>
    </rPh>
    <rPh sb="11" eb="14">
      <t>ユウシキシャ</t>
    </rPh>
    <rPh sb="17" eb="19">
      <t>シンギ</t>
    </rPh>
    <rPh sb="20" eb="21">
      <t>サイ</t>
    </rPh>
    <rPh sb="22" eb="23">
      <t>ホン</t>
    </rPh>
    <rPh sb="27" eb="28">
      <t>モチ</t>
    </rPh>
    <rPh sb="40" eb="42">
      <t>キサイ</t>
    </rPh>
    <rPh sb="43" eb="44">
      <t>サイ</t>
    </rPh>
    <rPh sb="47" eb="49">
      <t>ケンキュウ</t>
    </rPh>
    <rPh sb="50" eb="51">
      <t>カン</t>
    </rPh>
    <rPh sb="53" eb="55">
      <t>ヨビ</t>
    </rPh>
    <rPh sb="55" eb="57">
      <t>チシキ</t>
    </rPh>
    <rPh sb="60" eb="62">
      <t>ハイリョ</t>
    </rPh>
    <rPh sb="64" eb="65">
      <t>ネガ</t>
    </rPh>
    <phoneticPr fontId="1"/>
  </si>
  <si>
    <t>　１）　本人の同意なく、データをあらかじめ特定した目的以外の目的のために利用することはない。</t>
    <rPh sb="4" eb="6">
      <t>ホンニン</t>
    </rPh>
    <rPh sb="7" eb="9">
      <t>ドウイ</t>
    </rPh>
    <rPh sb="21" eb="23">
      <t>トクテイ</t>
    </rPh>
    <rPh sb="25" eb="27">
      <t>モクテキ</t>
    </rPh>
    <rPh sb="27" eb="29">
      <t>イガイ</t>
    </rPh>
    <rPh sb="30" eb="32">
      <t>モクテキ</t>
    </rPh>
    <rPh sb="36" eb="38">
      <t>リヨウ</t>
    </rPh>
    <phoneticPr fontId="1"/>
  </si>
  <si>
    <t>　２）　本人の同意なく、他の研究開発において取得したデータとの突合（マッシュアップ）を行わない</t>
    <rPh sb="4" eb="6">
      <t>ホンニン</t>
    </rPh>
    <rPh sb="7" eb="9">
      <t>ドウイ</t>
    </rPh>
    <rPh sb="12" eb="13">
      <t>ホカ</t>
    </rPh>
    <rPh sb="14" eb="16">
      <t>ケンキュウ</t>
    </rPh>
    <rPh sb="16" eb="18">
      <t>カイハツ</t>
    </rPh>
    <rPh sb="22" eb="24">
      <t>シュトク</t>
    </rPh>
    <rPh sb="31" eb="33">
      <t>トツゴウ</t>
    </rPh>
    <rPh sb="43" eb="44">
      <t>オコナ</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</si>
  <si>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</si>
  <si>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移送の目的</t>
    <rPh sb="0" eb="2">
      <t>イソウ</t>
    </rPh>
    <rPh sb="3" eb="5">
      <t>モクテキ</t>
    </rPh>
    <phoneticPr fontId="1"/>
  </si>
  <si>
    <t>移送先（または移送元）となる国</t>
    <rPh sb="0" eb="2">
      <t>イソウ</t>
    </rPh>
    <rPh sb="2" eb="3">
      <t>サキ</t>
    </rPh>
    <rPh sb="7" eb="9">
      <t>イソウ</t>
    </rPh>
    <rPh sb="9" eb="10">
      <t>モト</t>
    </rPh>
    <rPh sb="14" eb="15">
      <t>クニ</t>
    </rPh>
    <phoneticPr fontId="1"/>
  </si>
  <si>
    <t>移送の方法</t>
    <rPh sb="0" eb="2">
      <t>イソウ</t>
    </rPh>
    <rPh sb="3" eb="5">
      <t>ホウホウ</t>
    </rPh>
    <phoneticPr fontId="1"/>
  </si>
  <si>
    <t>　３）　本人からの要望を受けてデータ利用ならびに第三者提供を停止する手段（オプトアウト）を用意する</t>
    <rPh sb="4" eb="6">
      <t>ホンニン</t>
    </rPh>
    <rPh sb="9" eb="11">
      <t>ヨウボウ</t>
    </rPh>
    <rPh sb="12" eb="13">
      <t>ウ</t>
    </rPh>
    <rPh sb="18" eb="20">
      <t>リヨウ</t>
    </rPh>
    <rPh sb="24" eb="25">
      <t>ダイ</t>
    </rPh>
    <rPh sb="25" eb="26">
      <t>サン</t>
    </rPh>
    <rPh sb="26" eb="27">
      <t>シャ</t>
    </rPh>
    <rPh sb="27" eb="29">
      <t>テイキョウ</t>
    </rPh>
    <rPh sb="30" eb="32">
      <t>テイシ</t>
    </rPh>
    <rPh sb="34" eb="36">
      <t>シュダン</t>
    </rPh>
    <rPh sb="45" eb="47">
      <t>ヨウイ</t>
    </rPh>
    <phoneticPr fontId="1"/>
  </si>
  <si>
    <t>　２）　パーソナルデータの移送時・保管時には適切な暗号化処理等を行うなどセキュリティを担保する</t>
    <rPh sb="22" eb="24">
      <t>テキセツ</t>
    </rPh>
    <rPh sb="28" eb="30">
      <t>ショリ</t>
    </rPh>
    <rPh sb="30" eb="31">
      <t>ナド</t>
    </rPh>
    <rPh sb="32" eb="33">
      <t>オコナ</t>
    </rPh>
    <rPh sb="43" eb="45">
      <t>タンポ</t>
    </rPh>
    <phoneticPr fontId="1"/>
  </si>
  <si>
    <t>　３）　取り扱うパーソナルデータにアクセスできる職員を必要最小限とする</t>
    <rPh sb="4" eb="5">
      <t>ト</t>
    </rPh>
    <rPh sb="6" eb="7">
      <t>アツカ</t>
    </rPh>
    <rPh sb="24" eb="26">
      <t>ショクイン</t>
    </rPh>
    <rPh sb="27" eb="29">
      <t>ヒツヨウ</t>
    </rPh>
    <rPh sb="29" eb="32">
      <t>サイショウゲン</t>
    </rPh>
    <phoneticPr fontId="1"/>
  </si>
  <si>
    <t>　　　データの提供、公開に当たり、データの利用目的や利用者、利用手続き等が明確化されている</t>
    <phoneticPr fontId="1"/>
  </si>
  <si>
    <t>　　　本人の同意なく、国外へのデータ移送は行わない</t>
    <rPh sb="3" eb="5">
      <t>ホンニン</t>
    </rPh>
    <rPh sb="6" eb="8">
      <t>ドウイ</t>
    </rPh>
    <rPh sb="11" eb="13">
      <t>コクガイ</t>
    </rPh>
    <rPh sb="18" eb="20">
      <t>イソウ</t>
    </rPh>
    <rPh sb="21" eb="22">
      <t>オコナ</t>
    </rPh>
    <phoneticPr fontId="1"/>
  </si>
  <si>
    <t>　２）　利用期間・保持期間終了時のデータの取り扱いに関する同意の取得（又は通知・公表）を行う。</t>
    <rPh sb="4" eb="6">
      <t>リヨウ</t>
    </rPh>
    <rPh sb="6" eb="8">
      <t>キカン</t>
    </rPh>
    <rPh sb="9" eb="11">
      <t>ホジ</t>
    </rPh>
    <rPh sb="11" eb="13">
      <t>キカン</t>
    </rPh>
    <rPh sb="13" eb="16">
      <t>シュウリョウジ</t>
    </rPh>
    <rPh sb="21" eb="22">
      <t>ト</t>
    </rPh>
    <rPh sb="23" eb="24">
      <t>アツカ</t>
    </rPh>
    <rPh sb="26" eb="27">
      <t>カン</t>
    </rPh>
    <rPh sb="29" eb="31">
      <t>ドウイ</t>
    </rPh>
    <rPh sb="32" eb="34">
      <t>シュトク</t>
    </rPh>
    <rPh sb="35" eb="36">
      <t>マタ</t>
    </rPh>
    <rPh sb="37" eb="39">
      <t>ツウチ</t>
    </rPh>
    <rPh sb="40" eb="42">
      <t>コウヒョウ</t>
    </rPh>
    <rPh sb="44" eb="45">
      <t>オコナ</t>
    </rPh>
    <phoneticPr fontId="1"/>
  </si>
  <si>
    <t>　１）　データの利用期間・保持期間を設定し、本人からその内容について同意の取得（又は通知・公表）を行う。</t>
    <rPh sb="8" eb="10">
      <t>リヨウ</t>
    </rPh>
    <rPh sb="10" eb="12">
      <t>キカン</t>
    </rPh>
    <rPh sb="13" eb="15">
      <t>ホジ</t>
    </rPh>
    <rPh sb="15" eb="17">
      <t>キカン</t>
    </rPh>
    <rPh sb="18" eb="20">
      <t>セッテイ</t>
    </rPh>
    <rPh sb="22" eb="24">
      <t>ホンニン</t>
    </rPh>
    <rPh sb="28" eb="30">
      <t>ナイヨウ</t>
    </rPh>
    <rPh sb="37" eb="39">
      <t>シュトク</t>
    </rPh>
    <rPh sb="40" eb="41">
      <t>マタ</t>
    </rPh>
    <rPh sb="49" eb="50">
      <t>オコナ</t>
    </rPh>
    <phoneticPr fontId="1"/>
  </si>
  <si>
    <t>取得方法</t>
    <rPh sb="0" eb="2">
      <t>シュトク</t>
    </rPh>
    <rPh sb="2" eb="4">
      <t>ホウホウ</t>
    </rPh>
    <phoneticPr fontId="1"/>
  </si>
  <si>
    <t>　１）　本人の同意なく,個人の特定を行う分析や機微な内容（個人が知られたくない情報）を推定する分析を行わない</t>
    <rPh sb="4" eb="6">
      <t>ホンニン</t>
    </rPh>
    <rPh sb="7" eb="9">
      <t>ドウイ</t>
    </rPh>
    <rPh sb="23" eb="25">
      <t>キビ</t>
    </rPh>
    <rPh sb="26" eb="28">
      <t>ナイヨウ</t>
    </rPh>
    <rPh sb="29" eb="31">
      <t>コジン</t>
    </rPh>
    <rPh sb="32" eb="33">
      <t>シ</t>
    </rPh>
    <rPh sb="39" eb="41">
      <t>ジョウホウ</t>
    </rPh>
    <rPh sb="43" eb="45">
      <t>スイテイ</t>
    </rPh>
    <rPh sb="47" eb="49">
      <t>ブンセキ</t>
    </rPh>
    <rPh sb="50" eb="51">
      <t>オコナ</t>
    </rPh>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</si>
  <si>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</si>
  <si>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</si>
  <si>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</si>
  <si>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</si>
  <si>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</si>
  <si>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7"/>
  </si>
  <si>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</si>
  <si>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</si>
  <si>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</si>
  <si>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</si>
  <si>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</si>
  <si>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</si>
  <si>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</si>
  <si>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　１）　取得するデータ、データの取得方法、利用目的等について、本人から同意を取得する。
（ただし、本人が自らSNSやブログ等を通してインターネット上に発信した情報を取得する場合を除く)</t>
    <rPh sb="4" eb="6">
      <t>シュトク</t>
    </rPh>
    <rPh sb="16" eb="18">
      <t>シュトク</t>
    </rPh>
    <rPh sb="18" eb="20">
      <t>ホウホウ</t>
    </rPh>
    <rPh sb="21" eb="23">
      <t>リヨウ</t>
    </rPh>
    <rPh sb="23" eb="25">
      <t>モクテキ</t>
    </rPh>
    <rPh sb="25" eb="26">
      <t>ナド</t>
    </rPh>
    <rPh sb="31" eb="33">
      <t>ホンニン</t>
    </rPh>
    <rPh sb="35" eb="37">
      <t>ドウイ</t>
    </rPh>
    <rPh sb="38" eb="40">
      <t>シュトク</t>
    </rPh>
    <phoneticPr fontId="1"/>
  </si>
  <si>
    <t>オプトイン
オプトアウト</t>
    <phoneticPr fontId="1"/>
  </si>
  <si>
    <t>データの取得前
か、取得後か</t>
    <rPh sb="4" eb="6">
      <t>シュトク</t>
    </rPh>
    <rPh sb="6" eb="7">
      <t>マエ</t>
    </rPh>
    <rPh sb="10" eb="12">
      <t>シュトク</t>
    </rPh>
    <rPh sb="12" eb="13">
      <t>ゴ</t>
    </rPh>
    <phoneticPr fontId="1"/>
  </si>
  <si>
    <t>データの利用</t>
    <phoneticPr fontId="1"/>
  </si>
  <si>
    <t>　３）　利用の内容は同意（又は通知・公表）を取得した範囲を超えない</t>
    <rPh sb="7" eb="9">
      <t>ナイヨウ</t>
    </rPh>
    <rPh sb="10" eb="12">
      <t>ドウイ</t>
    </rPh>
    <rPh sb="13" eb="14">
      <t>マタ</t>
    </rPh>
    <rPh sb="15" eb="17">
      <t>ツウチ</t>
    </rPh>
    <rPh sb="18" eb="20">
      <t>コウヒョウ</t>
    </rPh>
    <rPh sb="22" eb="24">
      <t>シュトク</t>
    </rPh>
    <rPh sb="26" eb="28">
      <t>ハンイ</t>
    </rPh>
    <rPh sb="29" eb="30">
      <t>コ</t>
    </rPh>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</si>
  <si>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</si>
  <si>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</si>
  <si>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</si>
  <si>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研究責任者
（実施責任者）</t>
    <rPh sb="0" eb="2">
      <t>ケンキュウ</t>
    </rPh>
    <rPh sb="2" eb="5">
      <t>セキニンシャ</t>
    </rPh>
    <rPh sb="7" eb="9">
      <t>ジッシ</t>
    </rPh>
    <rPh sb="9" eb="12">
      <t>セキニンシャ</t>
    </rPh>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</si>
  <si>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</si>
  <si>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</si>
  <si>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</si>
  <si>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</si>
  <si>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</si>
  <si>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研究所長</t>
    <rPh sb="0" eb="2">
      <t>ケンキュウ</t>
    </rPh>
    <rPh sb="2" eb="3">
      <t>ショ</t>
    </rPh>
    <rPh sb="3" eb="4">
      <t>チョウ</t>
    </rPh>
    <phoneticPr fontId="1"/>
  </si>
  <si>
    <t>氏名</t>
    <rPh sb="0" eb="2">
      <t>シメイ</t>
    </rPh>
    <phoneticPr fontId="17"/>
  </si>
  <si>
    <t>研究室長</t>
    <rPh sb="0" eb="3">
      <t>ケンキュウシツ</t>
    </rPh>
    <rPh sb="3" eb="4">
      <t>チョウ</t>
    </rPh>
    <phoneticPr fontId="17"/>
  </si>
  <si>
    <t xml:space="preserve">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</si>
  <si>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</si>
  <si>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生データのみならず加工、分析後のデータを第３者に提供される場合、×と記入ください。提供先が決まっている場合、Ｅ５７セルに提供先を記入ください。
研究グループ内でのデータ共有や、論文発表による公開は除きますが、事前同意書や公示パネルにその旨の記載が必要です。
第３者提供を計画される場合、事前同意書や公示パネルに第３者提供する旨の記載が必要です。可能ならば、第３者提供の目的において公共性（公共の利益）を明記されることを薦めます。
提供されるデータが、改正個人情報保護法における匿名加工情報に該当する場合、○と記入の上、下欄Ｊ５７セルに匿名加工情報と記入ください。</t>
    <phoneticPr fontId="1"/>
  </si>
  <si>
    <t xml:space="preserve">日欧・日米共同公募などで、海外機関にデータを移送される場合、×と記入いただき、プライバシーポリシーを含む海外機関との契約を確認してください。
</t>
    <phoneticPr fontId="1"/>
  </si>
  <si>
    <t>データの利用目的は、その用途が適切に限定されていることが必要です。
その用途に限定して、同意を取得していることを確認してください。</t>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</si>
  <si>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　
　　使用し、論文発表を含む学術目的である旨の同意を取得してください。
　・取得するパーソナルデータ（加工、分析データを含む）の第３者提供　
　　を予定する場合、その旨の同意を取得してください。
同意を取得する時期が、データ取得前かデータ取得後かを選択ください。
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
事前の同意を取得する（オプトイン）場合、書面同意かWEB上での同意を選択してください。その他の場合は、右欄にその方法を記載ください。
オプトアウトの手段・内容を具体的に記載してください。
（例）オプトアウトを行う手段（書面、公示パネルなど）と、どのような内容（要請による取得データの削除や、第３者提供の拒否）など
</t>
    <phoneticPr fontId="1"/>
  </si>
  <si>
    <t xml:space="preserve">（重要）
２ページ目以降の　データ取得、データ管理、データ利用、データ提供・公開、データ破棄の各項目において、×を選択された場合、３ページ末尾の備考欄に、その理由、追加説明情報を必ず記載してください。
</t>
    <phoneticPr fontId="1"/>
  </si>
  <si>
    <t>パーソナルデータの取得手段及び方法を具体的に記載ください。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</si>
  <si>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</si>
  <si>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</si>
  <si>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</si>
  <si>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</si>
  <si>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</si>
  <si>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</si>
  <si>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研究の概要（目的、計画、方法）を３００字程度で記載してください。
予備知識がなくても研究内容が俯瞰、理解できるように、特別な専門用語や略語を使わずに３００字程度でお願いいたします。</t>
    <phoneticPr fontId="1"/>
  </si>
  <si>
    <t>&lt;--</t>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</si>
  <si>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</si>
  <si>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</si>
  <si>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</si>
  <si>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</si>
  <si>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</si>
  <si>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</si>
  <si>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</si>
  <si>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</si>
  <si>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Rev.8(2017.09.20)</t>
    <phoneticPr fontId="1"/>
  </si>
  <si>
    <t>Rev.8(2017.09.20)</t>
    <phoneticPr fontId="1"/>
  </si>
  <si>
    <t>様式１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</si>
</sst>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35">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4"/>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color rgb="FF0000CC"/>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u/>
      <sz val="14"/>
      <color rgb="FFC00000"/>
      <name val="ＭＳ Ｐゴシック"/>
      <family val="3"/>
      <charset val="128"/>
      <scheme val="minor"/>
    </font>
    <font>
      <sz val="12"/>
      <color rgb="FFCC0000"/>
      <name val="ＭＳ Ｐゴシック"/>
      <family val="3"/>
      <charset val="128"/>
      <scheme val="minor"/>
    </font>
    <font>
      <sz val="12"/>
      <name val="ＭＳ Ｐゴシック"/>
      <family val="3"/>
      <charset val="128"/>
      <scheme val="minor"/>
    </font>
    <font>
      <sz val="12"/>
      <color rgb="FF0033CC"/>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s>
  <borders count="2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thin">
        <color indexed="64"/>
      </right>
      <top style="medium">
        <color rgb="FFFF0000"/>
      </top>
      <bottom style="thin">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cellStyleXfs>
  <cellXfs count="248">
    <xf numFmtId="0" fontId="0" fillId="0" borderId="0" xfId="0">
      <alignment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wrapText="1"/>
    </xf>
    <xf numFmtId="176" fontId="8" fillId="0" borderId="0" xfId="0" applyNumberFormat="1" applyFont="1">
      <alignment vertical="center"/>
    </xf>
    <xf numFmtId="0" fontId="8" fillId="0" borderId="0" xfId="0" applyFont="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9" fillId="0" borderId="9" xfId="0" applyFont="1" applyBorder="1">
      <alignment vertical="center"/>
    </xf>
    <xf numFmtId="0" fontId="3" fillId="0" borderId="9" xfId="0" applyFont="1" applyFill="1" applyBorder="1" applyAlignment="1">
      <alignment vertical="center"/>
    </xf>
    <xf numFmtId="0" fontId="8" fillId="0" borderId="0" xfId="0" applyFont="1" applyFill="1" applyBorder="1" applyAlignment="1">
      <alignment vertical="center"/>
    </xf>
    <xf numFmtId="0" fontId="8" fillId="0" borderId="0" xfId="0" applyFont="1" applyProtection="1">
      <alignment vertical="center"/>
    </xf>
    <xf numFmtId="0" fontId="8" fillId="0" borderId="0" xfId="0" applyFont="1" applyBorder="1" applyAlignment="1" applyProtection="1">
      <alignment vertical="center"/>
    </xf>
    <xf numFmtId="0" fontId="8" fillId="0" borderId="3" xfId="0" applyFont="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Alignment="1" applyProtection="1">
      <alignment horizontal="right" vertical="center"/>
      <protection locked="0"/>
    </xf>
    <xf numFmtId="0" fontId="8" fillId="2" borderId="7" xfId="0" applyFont="1" applyFill="1" applyBorder="1" applyAlignment="1">
      <alignment horizontal="left" vertical="center"/>
    </xf>
    <xf numFmtId="0" fontId="8" fillId="2" borderId="6" xfId="0" applyFont="1" applyFill="1" applyBorder="1" applyAlignment="1">
      <alignment horizontal="left" vertical="center"/>
    </xf>
    <xf numFmtId="0" fontId="7" fillId="0" borderId="0" xfId="0" applyFont="1" applyAlignment="1">
      <alignment horizontal="center" vertical="center"/>
    </xf>
    <xf numFmtId="0" fontId="9" fillId="4" borderId="5"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horizontal="left" vertical="center"/>
      <protection locked="0"/>
    </xf>
    <xf numFmtId="176" fontId="8" fillId="0" borderId="0" xfId="0" applyNumberFormat="1" applyFont="1" applyFill="1" applyBorder="1" applyAlignment="1">
      <alignment horizontal="left" vertical="center"/>
    </xf>
    <xf numFmtId="0" fontId="8" fillId="2" borderId="3" xfId="0" applyFont="1" applyFill="1" applyBorder="1" applyAlignment="1">
      <alignment vertical="center" wrapText="1"/>
    </xf>
    <xf numFmtId="0" fontId="8" fillId="0" borderId="7" xfId="0" applyFont="1" applyBorder="1" applyAlignment="1" applyProtection="1">
      <alignment horizontal="center" vertical="center" wrapText="1"/>
      <protection locked="0"/>
    </xf>
    <xf numFmtId="0" fontId="8" fillId="0" borderId="6" xfId="0" applyFont="1" applyFill="1" applyBorder="1" applyAlignment="1">
      <alignment vertical="center" wrapText="1"/>
    </xf>
    <xf numFmtId="0" fontId="8" fillId="0" borderId="0" xfId="0" applyFont="1" applyFill="1" applyBorder="1" applyAlignment="1" applyProtection="1">
      <alignment horizontal="left" vertical="center" wrapText="1"/>
      <protection locked="0"/>
    </xf>
    <xf numFmtId="0" fontId="8" fillId="0" borderId="4" xfId="0" applyFont="1" applyFill="1" applyBorder="1" applyAlignment="1">
      <alignment horizontal="left"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8" fillId="0" borderId="6" xfId="0" applyFont="1" applyFill="1" applyBorder="1" applyAlignment="1">
      <alignment horizontal="left" vertical="center" wrapText="1"/>
    </xf>
    <xf numFmtId="0" fontId="8" fillId="0" borderId="6" xfId="0" applyFont="1" applyFill="1" applyBorder="1" applyAlignment="1" applyProtection="1">
      <alignment horizontal="center" vertical="center" wrapText="1"/>
      <protection locked="0"/>
    </xf>
    <xf numFmtId="177" fontId="8" fillId="5" borderId="3"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6" xfId="0" applyFont="1" applyFill="1" applyBorder="1" applyAlignment="1">
      <alignment vertical="center"/>
    </xf>
    <xf numFmtId="0" fontId="8" fillId="0" borderId="0" xfId="0" applyFont="1" applyBorder="1">
      <alignment vertical="center"/>
    </xf>
    <xf numFmtId="0" fontId="8"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8" fillId="0" borderId="7" xfId="0" applyFont="1" applyBorder="1" applyAlignment="1" applyProtection="1">
      <alignment horizontal="center" vertical="center" wrapText="1"/>
      <protection locked="0"/>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0" fillId="0" borderId="3" xfId="3" applyFont="1" applyBorder="1" applyAlignment="1">
      <alignment horizontal="center" vertical="center"/>
    </xf>
    <xf numFmtId="0" fontId="21" fillId="3" borderId="0" xfId="0" applyFont="1" applyFill="1">
      <alignment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24" fillId="0" borderId="7" xfId="0" applyFont="1" applyFill="1" applyBorder="1" applyAlignment="1">
      <alignment vertical="center"/>
    </xf>
    <xf numFmtId="0" fontId="8" fillId="2" borderId="3" xfId="0" applyFont="1" applyFill="1" applyBorder="1" applyAlignment="1">
      <alignment horizontal="center" vertical="center" wrapText="1"/>
    </xf>
    <xf numFmtId="0" fontId="8" fillId="0" borderId="18" xfId="0" applyFont="1" applyBorder="1">
      <alignment vertical="center"/>
    </xf>
    <xf numFmtId="176" fontId="8" fillId="0" borderId="18" xfId="0" applyNumberFormat="1" applyFont="1" applyBorder="1">
      <alignment vertical="center"/>
    </xf>
    <xf numFmtId="0" fontId="12" fillId="0" borderId="18" xfId="0" applyFont="1" applyBorder="1">
      <alignment vertical="center"/>
    </xf>
    <xf numFmtId="0" fontId="8" fillId="0" borderId="18" xfId="0" applyFont="1" applyFill="1" applyBorder="1">
      <alignment vertical="center"/>
    </xf>
    <xf numFmtId="0" fontId="8" fillId="0" borderId="18" xfId="0" applyFont="1" applyBorder="1" applyAlignment="1">
      <alignment vertical="center"/>
    </xf>
    <xf numFmtId="0" fontId="25" fillId="0" borderId="0" xfId="0" applyFont="1" applyAlignment="1">
      <alignment vertical="center" wrapText="1"/>
    </xf>
    <xf numFmtId="0" fontId="11" fillId="0" borderId="3" xfId="3"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25" fillId="0" borderId="0" xfId="0" applyFont="1" applyAlignment="1">
      <alignment wrapText="1"/>
    </xf>
    <xf numFmtId="0" fontId="0" fillId="0" borderId="0" xfId="0" applyAlignment="1"/>
    <xf numFmtId="0" fontId="5" fillId="0" borderId="0" xfId="0" applyFont="1" applyAlignment="1">
      <alignment vertical="top" wrapText="1"/>
    </xf>
    <xf numFmtId="0" fontId="26" fillId="0" borderId="0" xfId="0" applyFont="1" applyBorder="1" applyAlignment="1" applyProtection="1">
      <alignment vertical="center"/>
    </xf>
    <xf numFmtId="176" fontId="27" fillId="0" borderId="0" xfId="0" applyNumberFormat="1" applyFont="1">
      <alignment vertical="center"/>
    </xf>
    <xf numFmtId="176" fontId="27" fillId="0" borderId="18" xfId="0" applyNumberFormat="1" applyFont="1" applyBorder="1" applyAlignment="1">
      <alignment vertical="center"/>
    </xf>
    <xf numFmtId="0" fontId="8" fillId="0" borderId="0" xfId="0" applyFont="1" applyBorder="1" applyAlignment="1" applyProtection="1">
      <alignment horizontal="center" vertical="center"/>
    </xf>
    <xf numFmtId="176" fontId="27" fillId="0" borderId="18" xfId="0" applyNumberFormat="1" applyFont="1" applyBorder="1" applyAlignment="1">
      <alignment vertical="center"/>
    </xf>
    <xf numFmtId="176" fontId="27" fillId="0" borderId="18" xfId="0" applyNumberFormat="1" applyFont="1" applyBorder="1" applyAlignment="1">
      <alignment vertical="center" wrapText="1"/>
    </xf>
    <xf numFmtId="176" fontId="27" fillId="0" borderId="18" xfId="0" applyNumberFormat="1" applyFont="1" applyBorder="1" applyAlignment="1">
      <alignment vertical="top"/>
    </xf>
    <xf numFmtId="0" fontId="9" fillId="0" borderId="0" xfId="0" applyFont="1" applyBorder="1" applyAlignment="1" applyProtection="1">
      <alignment vertical="center"/>
    </xf>
    <xf numFmtId="0" fontId="0" fillId="0" borderId="0" xfId="0" applyAlignment="1">
      <alignment vertical="center"/>
    </xf>
    <xf numFmtId="176" fontId="27" fillId="0" borderId="18" xfId="0" applyNumberFormat="1" applyFont="1" applyBorder="1" applyAlignment="1">
      <alignment vertical="center"/>
    </xf>
    <xf numFmtId="0" fontId="8" fillId="2" borderId="3" xfId="0" applyFont="1" applyFill="1" applyBorder="1" applyAlignment="1">
      <alignment horizontal="left" vertical="center" wrapText="1"/>
    </xf>
    <xf numFmtId="0" fontId="0" fillId="0" borderId="0" xfId="0" applyAlignment="1">
      <alignment vertical="center" wrapText="1"/>
    </xf>
    <xf numFmtId="0" fontId="5" fillId="0" borderId="0" xfId="0" applyFont="1" applyAlignment="1">
      <alignment vertical="top" wrapText="1"/>
    </xf>
    <xf numFmtId="0" fontId="8" fillId="2" borderId="5"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center" vertical="center" wrapText="1"/>
    </xf>
    <xf numFmtId="0" fontId="11" fillId="0" borderId="3" xfId="3" applyFont="1" applyBorder="1" applyAlignment="1">
      <alignment horizontal="center" vertical="center"/>
    </xf>
    <xf numFmtId="0" fontId="14" fillId="10" borderId="0" xfId="0" applyFont="1" applyFill="1">
      <alignment vertical="center"/>
    </xf>
    <xf numFmtId="0" fontId="8" fillId="2" borderId="11" xfId="0" applyFont="1" applyFill="1" applyBorder="1" applyAlignment="1">
      <alignment vertical="center" wrapText="1"/>
    </xf>
    <xf numFmtId="0" fontId="0" fillId="0" borderId="2" xfId="0" applyBorder="1" applyAlignment="1">
      <alignment vertical="center" wrapText="1"/>
    </xf>
    <xf numFmtId="0" fontId="29" fillId="0" borderId="0" xfId="0" applyFont="1" applyAlignment="1">
      <alignment vertical="top" wrapText="1"/>
    </xf>
    <xf numFmtId="0" fontId="0" fillId="0" borderId="0" xfId="0" applyAlignment="1">
      <alignment vertical="top" wrapText="1"/>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176" fontId="27" fillId="0" borderId="18" xfId="0" applyNumberFormat="1" applyFont="1" applyBorder="1" applyAlignment="1">
      <alignment vertical="center"/>
    </xf>
    <xf numFmtId="0" fontId="0" fillId="0" borderId="18" xfId="0" applyBorder="1" applyAlignment="1">
      <alignment vertical="center"/>
    </xf>
    <xf numFmtId="0" fontId="4" fillId="0" borderId="0" xfId="0" applyFont="1" applyAlignment="1">
      <alignment vertical="center" wrapText="1"/>
    </xf>
    <xf numFmtId="0" fontId="33" fillId="11"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protection locked="0"/>
    </xf>
    <xf numFmtId="0" fontId="0" fillId="0" borderId="7" xfId="0" applyBorder="1" applyAlignment="1">
      <alignment horizontal="left" vertical="center" wrapText="1"/>
    </xf>
    <xf numFmtId="0" fontId="11" fillId="0" borderId="3" xfId="3" applyFont="1" applyBorder="1" applyAlignment="1">
      <alignment horizontal="center" vertical="center"/>
    </xf>
    <xf numFmtId="58" fontId="11" fillId="0" borderId="3" xfId="3" applyNumberFormat="1" applyFont="1" applyBorder="1" applyAlignment="1">
      <alignment horizontal="center" vertical="center"/>
    </xf>
    <xf numFmtId="0" fontId="11" fillId="0" borderId="3" xfId="0" applyFont="1" applyBorder="1" applyAlignment="1">
      <alignment horizontal="center" vertical="center"/>
    </xf>
    <xf numFmtId="0" fontId="14" fillId="2" borderId="3" xfId="0" applyFont="1" applyFill="1" applyBorder="1" applyAlignment="1">
      <alignment horizontal="center" vertical="center"/>
    </xf>
    <xf numFmtId="176" fontId="8" fillId="2" borderId="6" xfId="0" applyNumberFormat="1" applyFont="1" applyFill="1" applyBorder="1" applyAlignment="1">
      <alignment horizontal="left" vertical="center"/>
    </xf>
    <xf numFmtId="176" fontId="8" fillId="2" borderId="7" xfId="0" applyNumberFormat="1" applyFont="1" applyFill="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xf>
    <xf numFmtId="177" fontId="8" fillId="0" borderId="5" xfId="0" applyNumberFormat="1" applyFont="1" applyBorder="1" applyAlignment="1" applyProtection="1">
      <alignment horizontal="left" vertical="center"/>
      <protection locked="0"/>
    </xf>
    <xf numFmtId="177" fontId="8" fillId="0" borderId="6" xfId="0" applyNumberFormat="1" applyFont="1" applyBorder="1" applyAlignment="1" applyProtection="1">
      <alignment horizontal="left" vertical="center"/>
      <protection locked="0"/>
    </xf>
    <xf numFmtId="176" fontId="8" fillId="4" borderId="7" xfId="0" applyNumberFormat="1" applyFont="1" applyFill="1" applyBorder="1" applyAlignment="1">
      <alignment horizontal="left" vertical="center"/>
    </xf>
    <xf numFmtId="176" fontId="8" fillId="4" borderId="3" xfId="0" applyNumberFormat="1" applyFont="1" applyFill="1" applyBorder="1" applyAlignment="1">
      <alignment horizontal="left" vertical="center"/>
    </xf>
    <xf numFmtId="176" fontId="8" fillId="4" borderId="5" xfId="0" applyNumberFormat="1" applyFont="1" applyFill="1" applyBorder="1" applyAlignment="1">
      <alignment horizontal="left" vertical="center"/>
    </xf>
    <xf numFmtId="0" fontId="14" fillId="2" borderId="5" xfId="0" applyFont="1" applyFill="1" applyBorder="1" applyAlignment="1">
      <alignment horizontal="center" vertical="center"/>
    </xf>
    <xf numFmtId="0" fontId="14" fillId="0" borderId="6" xfId="0" applyFont="1" applyBorder="1" applyAlignment="1">
      <alignment horizontal="center" vertical="center"/>
    </xf>
    <xf numFmtId="177" fontId="15" fillId="0" borderId="14" xfId="0" applyNumberFormat="1" applyFont="1" applyFill="1" applyBorder="1" applyAlignment="1" applyProtection="1">
      <alignment horizontal="center" vertical="center" wrapText="1"/>
      <protection locked="0"/>
    </xf>
    <xf numFmtId="177" fontId="15" fillId="0" borderId="15" xfId="0" applyNumberFormat="1" applyFont="1" applyFill="1" applyBorder="1" applyAlignment="1" applyProtection="1">
      <alignment horizontal="center" vertical="center" wrapText="1"/>
      <protection locked="0"/>
    </xf>
    <xf numFmtId="177" fontId="15" fillId="0" borderId="16"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8"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177" fontId="8" fillId="3" borderId="5" xfId="0" applyNumberFormat="1" applyFont="1" applyFill="1" applyBorder="1" applyAlignment="1" applyProtection="1">
      <alignment horizontal="left" vertical="center"/>
      <protection locked="0"/>
    </xf>
    <xf numFmtId="177" fontId="8" fillId="3" borderId="6" xfId="0" applyNumberFormat="1" applyFont="1" applyFill="1" applyBorder="1" applyAlignment="1" applyProtection="1">
      <alignment horizontal="left" vertical="center"/>
      <protection locked="0"/>
    </xf>
    <xf numFmtId="176" fontId="8" fillId="2" borderId="4" xfId="0" applyNumberFormat="1" applyFont="1" applyFill="1" applyBorder="1" applyAlignment="1">
      <alignment horizontal="left" vertical="center"/>
    </xf>
    <xf numFmtId="176" fontId="8" fillId="2" borderId="12" xfId="0" applyNumberFormat="1" applyFont="1" applyFill="1" applyBorder="1" applyAlignment="1">
      <alignment horizontal="left" vertical="center"/>
    </xf>
    <xf numFmtId="0" fontId="9" fillId="4" borderId="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8" fillId="9" borderId="5" xfId="0" applyFont="1" applyFill="1" applyBorder="1" applyAlignment="1">
      <alignment horizontal="left" vertical="center" wrapText="1"/>
    </xf>
    <xf numFmtId="0" fontId="7" fillId="9" borderId="6" xfId="0" applyFont="1" applyFill="1" applyBorder="1" applyAlignment="1">
      <alignment horizontal="left" vertical="center"/>
    </xf>
    <xf numFmtId="0" fontId="7" fillId="9" borderId="7" xfId="0" applyFont="1" applyFill="1" applyBorder="1" applyAlignment="1">
      <alignment horizontal="left" vertical="center"/>
    </xf>
    <xf numFmtId="0" fontId="7" fillId="10"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xf>
    <xf numFmtId="0" fontId="2" fillId="0" borderId="5" xfId="1" applyNumberForma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4" fillId="2" borderId="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0" borderId="7" xfId="0" applyBorder="1" applyAlignment="1">
      <alignment horizontal="center" vertical="center" wrapText="1"/>
    </xf>
    <xf numFmtId="0" fontId="14"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7"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4" borderId="5" xfId="0" applyFont="1"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6" xfId="0" applyFont="1" applyFill="1" applyBorder="1" applyAlignment="1">
      <alignment horizontal="center" vertical="center"/>
    </xf>
    <xf numFmtId="0" fontId="6" fillId="6" borderId="11"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2" xfId="0" applyFont="1" applyFill="1" applyBorder="1" applyAlignment="1">
      <alignment horizontal="center" vertical="center"/>
    </xf>
    <xf numFmtId="0" fontId="8" fillId="0" borderId="0" xfId="0" applyFont="1" applyBorder="1" applyAlignment="1" applyProtection="1">
      <alignment vertical="center" wrapText="1"/>
    </xf>
    <xf numFmtId="0" fontId="0" fillId="0" borderId="0" xfId="0" applyAlignment="1">
      <alignment vertical="center" wrapText="1"/>
    </xf>
    <xf numFmtId="0" fontId="5"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77" fontId="8" fillId="0" borderId="5" xfId="0" applyNumberFormat="1"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176" fontId="8" fillId="5" borderId="5" xfId="0" applyNumberFormat="1" applyFont="1" applyFill="1" applyBorder="1" applyAlignment="1">
      <alignment horizontal="left" vertical="center"/>
    </xf>
    <xf numFmtId="176" fontId="8" fillId="5" borderId="7" xfId="0" applyNumberFormat="1" applyFont="1" applyFill="1" applyBorder="1" applyAlignment="1">
      <alignment horizontal="left"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8" fillId="2" borderId="3" xfId="0" applyFont="1" applyFill="1" applyBorder="1" applyAlignment="1">
      <alignment vertical="center" wrapText="1"/>
    </xf>
    <xf numFmtId="0" fontId="0" fillId="0" borderId="3" xfId="0" applyBorder="1" applyAlignment="1">
      <alignment vertical="center" wrapText="1"/>
    </xf>
    <xf numFmtId="0" fontId="8" fillId="0" borderId="3" xfId="0" applyFont="1" applyBorder="1" applyAlignment="1" applyProtection="1">
      <alignment vertical="center"/>
      <protection locked="0"/>
    </xf>
    <xf numFmtId="0" fontId="0" fillId="0" borderId="3" xfId="0" applyBorder="1" applyAlignment="1">
      <alignment vertical="center"/>
    </xf>
    <xf numFmtId="0" fontId="30" fillId="0" borderId="0" xfId="0" applyFont="1" applyAlignment="1">
      <alignment vertical="top" wrapText="1"/>
    </xf>
    <xf numFmtId="0" fontId="32" fillId="0" borderId="0" xfId="0" applyFont="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Alignment="1">
      <alignment wrapText="1"/>
    </xf>
    <xf numFmtId="0" fontId="0" fillId="0" borderId="0" xfId="0" applyAlignment="1">
      <alignment wrapText="1"/>
    </xf>
    <xf numFmtId="0" fontId="28" fillId="12" borderId="0" xfId="0" applyFont="1" applyFill="1" applyBorder="1" applyAlignment="1">
      <alignment vertical="center" wrapText="1"/>
    </xf>
    <xf numFmtId="0" fontId="8" fillId="12" borderId="0" xfId="0" applyFont="1" applyFill="1" applyAlignment="1">
      <alignment vertical="center" wrapText="1"/>
    </xf>
    <xf numFmtId="0" fontId="9" fillId="4"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0" fillId="0" borderId="1" xfId="0" applyBorder="1" applyAlignment="1">
      <alignment horizontal="center" vertical="center" wrapText="1"/>
    </xf>
  </cellXfs>
  <cellStyles count="5">
    <cellStyle name="ハイパーリンク" xfId="1" builtinId="8"/>
    <cellStyle name="桁区切り 2" xfId="2"/>
    <cellStyle name="標準" xfId="0" builtinId="0"/>
    <cellStyle name="標準 2" xfId="3"/>
    <cellStyle name="表示済みのハイパーリンク" xfId="4" builtinId="9" hidden="1"/>
  </cellStyles>
  <dxfs count="0"/>
  <tableStyles count="0" defaultTableStyle="TableStyleMedium2" defaultPivotStyle="PivotStyleLight16"/>
  <colors>
    <mruColors>
      <color rgb="FFFF00FF"/>
      <color rgb="FFFFCCFF"/>
      <color rgb="FF0033CC"/>
      <color rgb="FF0000CC"/>
      <color rgb="FF0000FF"/>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21"/>
  <sheetViews>
    <sheetView tabSelected="1" view="pageBreakPreview" zoomScale="75" zoomScaleNormal="75" zoomScaleSheetLayoutView="75" zoomScalePageLayoutView="90" workbookViewId="0">
      <selection activeCell="D10" sqref="D10:F10"/>
    </sheetView>
  </sheetViews>
  <sheetFormatPr defaultColWidth="9" defaultRowHeight="17.25"/>
  <cols>
    <col min="1" max="1" width="2.375" style="2" customWidth="1"/>
    <col min="2" max="2" width="24.625" style="2" customWidth="1"/>
    <col min="3" max="3" width="22.375" style="2" customWidth="1"/>
    <col min="4" max="9" width="16.875" style="2" customWidth="1"/>
    <col min="10" max="10" width="14" style="2" customWidth="1"/>
    <col min="11" max="11" width="6.375" style="2" customWidth="1"/>
    <col min="12" max="17" width="9.375" style="2" customWidth="1"/>
    <col min="18" max="19" width="6.5" style="2" customWidth="1"/>
    <col min="20" max="24" width="2.625" style="2" customWidth="1"/>
    <col min="25" max="16384" width="9" style="2"/>
  </cols>
  <sheetData>
    <row r="1" spans="1:30">
      <c r="B1" s="80" t="s">
        <v>109</v>
      </c>
      <c r="J1" s="16" t="s">
        <v>108</v>
      </c>
    </row>
    <row r="2" spans="1:30">
      <c r="J2" s="16"/>
    </row>
    <row r="3" spans="1:30" ht="17.25" customHeight="1">
      <c r="B3" s="112" t="s">
        <v>23</v>
      </c>
      <c r="C3" s="112"/>
      <c r="D3" s="109" t="s">
        <v>80</v>
      </c>
      <c r="E3" s="55" t="s">
        <v>81</v>
      </c>
      <c r="F3" s="109" t="str">
        <f>IF(C13="委託研究（高度通信・放送研究開発委託研究）","記載は不要です","〇〇〇〇年〇〇月〇〇日")</f>
        <v>記載は不要です</v>
      </c>
      <c r="G3" s="109"/>
      <c r="H3" s="109"/>
      <c r="I3" s="109"/>
      <c r="J3" s="109"/>
      <c r="K3" s="100" t="str">
        <f>IF(C13="委託研究（高度通信・放送研究開発委託研究）",B91,"")</f>
        <v>&lt;--</v>
      </c>
      <c r="L3" s="102" t="str">
        <f>IF(C13="委託研究（高度通信・放送研究開発委託研究）",B85,"")</f>
        <v xml:space="preserve">委託研究の場合は、計画確認欄はＮＩＣＴ事務局が使用しますので、記入不要です。
</v>
      </c>
      <c r="M3" s="102"/>
      <c r="N3" s="102"/>
      <c r="O3" s="102"/>
      <c r="P3" s="102"/>
      <c r="Q3" s="102"/>
    </row>
    <row r="4" spans="1:30">
      <c r="B4" s="112"/>
      <c r="C4" s="112"/>
      <c r="D4" s="109"/>
      <c r="E4" s="43" t="s">
        <v>58</v>
      </c>
      <c r="F4" s="110" t="str">
        <f>IF(C13="委託研究（高度通信・放送研究開発委託研究）","記載は不要です","〇〇　〇〇 ")</f>
        <v>記載は不要です</v>
      </c>
      <c r="G4" s="110"/>
      <c r="H4" s="110"/>
      <c r="I4" s="110"/>
      <c r="J4" s="110"/>
      <c r="K4" s="101"/>
      <c r="L4" s="102"/>
      <c r="M4" s="102"/>
      <c r="N4" s="102"/>
      <c r="O4" s="102"/>
      <c r="P4" s="102"/>
      <c r="Q4" s="102"/>
    </row>
    <row r="5" spans="1:30">
      <c r="B5" s="112"/>
      <c r="C5" s="112"/>
      <c r="D5" s="109" t="s">
        <v>82</v>
      </c>
      <c r="E5" s="55" t="s">
        <v>81</v>
      </c>
      <c r="F5" s="111" t="str">
        <f>IF(C13="委託研究（高度通信・放送研究開発委託研究）","記載は不要です","〇〇〇〇年〇〇月〇〇日 ")</f>
        <v>記載は不要です</v>
      </c>
      <c r="G5" s="111"/>
      <c r="H5" s="111"/>
      <c r="I5" s="111"/>
      <c r="J5" s="111"/>
      <c r="K5" s="101"/>
      <c r="L5" s="102"/>
      <c r="M5" s="102"/>
      <c r="N5" s="102"/>
      <c r="O5" s="102"/>
      <c r="P5" s="102"/>
      <c r="Q5" s="102"/>
    </row>
    <row r="6" spans="1:30">
      <c r="B6" s="112"/>
      <c r="C6" s="112"/>
      <c r="D6" s="109"/>
      <c r="E6" s="43" t="s">
        <v>58</v>
      </c>
      <c r="F6" s="110" t="str">
        <f>IF(C13="委託研究（高度通信・放送研究開発委託研究）","記載は不要です","〇〇　〇〇 ")</f>
        <v>記載は不要です</v>
      </c>
      <c r="G6" s="110"/>
      <c r="H6" s="110"/>
      <c r="I6" s="110"/>
      <c r="J6" s="110"/>
      <c r="K6" s="101"/>
      <c r="L6" s="102"/>
      <c r="M6" s="102"/>
      <c r="N6" s="102"/>
      <c r="O6" s="102"/>
      <c r="P6" s="102"/>
      <c r="Q6" s="102"/>
      <c r="AD6" s="35"/>
    </row>
    <row r="7" spans="1:30">
      <c r="B7" s="112"/>
      <c r="C7" s="112"/>
      <c r="D7" s="55" t="s">
        <v>24</v>
      </c>
      <c r="E7" s="43" t="s">
        <v>58</v>
      </c>
      <c r="F7" s="110" t="s">
        <v>65</v>
      </c>
      <c r="G7" s="110"/>
      <c r="H7" s="110"/>
      <c r="I7" s="110"/>
      <c r="J7" s="110"/>
    </row>
    <row r="8" spans="1:30" ht="27" customHeight="1">
      <c r="B8" s="19"/>
      <c r="C8" s="1"/>
      <c r="D8" s="1"/>
      <c r="E8" s="1"/>
      <c r="F8" s="1"/>
      <c r="G8" s="1"/>
      <c r="H8" s="1"/>
      <c r="I8" s="1"/>
      <c r="J8" s="16"/>
    </row>
    <row r="9" spans="1:30" ht="53.25" customHeight="1">
      <c r="B9" s="115" t="s">
        <v>71</v>
      </c>
      <c r="C9" s="116"/>
      <c r="D9" s="116"/>
      <c r="E9" s="116"/>
      <c r="F9" s="116"/>
      <c r="G9" s="116"/>
      <c r="H9" s="116"/>
      <c r="I9" s="116"/>
      <c r="J9" s="116"/>
      <c r="K9" s="49"/>
      <c r="M9" s="3"/>
      <c r="N9" s="1"/>
      <c r="O9" s="1"/>
      <c r="P9" s="1"/>
      <c r="Q9" s="1"/>
      <c r="R9" s="1"/>
      <c r="S9" s="1"/>
      <c r="T9" s="1"/>
      <c r="U9" s="1"/>
      <c r="V9" s="1"/>
      <c r="W9" s="1"/>
      <c r="X9" s="1"/>
      <c r="Y9" s="1"/>
      <c r="Z9" s="1"/>
    </row>
    <row r="10" spans="1:30" ht="24" customHeight="1">
      <c r="B10" s="117" t="s">
        <v>59</v>
      </c>
      <c r="C10" s="118"/>
      <c r="D10" s="119" t="s">
        <v>65</v>
      </c>
      <c r="E10" s="120"/>
      <c r="F10" s="120"/>
      <c r="G10" s="121" t="str">
        <f t="shared" ref="G10" si="0">$D$10</f>
        <v>◯◯◯◯年◯◯月◯◯日</v>
      </c>
      <c r="H10" s="122"/>
      <c r="I10" s="122"/>
      <c r="J10" s="123"/>
      <c r="K10" s="50"/>
      <c r="L10" s="235" t="str">
        <f>IF(C13="委託研究（高度通信・放送研究開発委託研究）",B86,"")</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M10" s="236"/>
      <c r="N10" s="237"/>
      <c r="O10" s="237"/>
      <c r="P10" s="237"/>
      <c r="Q10" s="237"/>
      <c r="R10" s="237"/>
      <c r="S10" s="237"/>
      <c r="T10" s="1"/>
      <c r="U10" s="1"/>
      <c r="V10" s="1"/>
      <c r="W10" s="1"/>
      <c r="X10" s="1"/>
      <c r="Y10" s="1"/>
      <c r="Z10" s="1"/>
    </row>
    <row r="11" spans="1:30" ht="27.75" customHeight="1" thickBot="1">
      <c r="A11" s="35"/>
      <c r="B11" s="27"/>
      <c r="C11" s="27"/>
      <c r="D11" s="21"/>
      <c r="E11" s="21"/>
      <c r="F11" s="21"/>
      <c r="G11" s="22"/>
      <c r="H11" s="22"/>
      <c r="I11" s="22"/>
      <c r="J11" s="22"/>
      <c r="K11" s="4"/>
      <c r="L11" s="235"/>
      <c r="M11" s="236"/>
      <c r="N11" s="237"/>
      <c r="O11" s="237"/>
      <c r="P11" s="237"/>
      <c r="Q11" s="237"/>
      <c r="R11" s="237"/>
      <c r="S11" s="237"/>
      <c r="T11" s="1"/>
      <c r="U11" s="1"/>
      <c r="V11" s="1"/>
      <c r="W11" s="1"/>
      <c r="X11" s="1"/>
      <c r="Y11" s="1"/>
      <c r="Z11" s="1"/>
    </row>
    <row r="12" spans="1:30" ht="56.25" customHeight="1" thickBot="1">
      <c r="B12" s="124" t="s">
        <v>4</v>
      </c>
      <c r="C12" s="125"/>
      <c r="D12" s="126"/>
      <c r="E12" s="127"/>
      <c r="F12" s="127"/>
      <c r="G12" s="127"/>
      <c r="H12" s="127"/>
      <c r="I12" s="127"/>
      <c r="J12" s="128"/>
      <c r="K12" s="62" t="str">
        <f>IF(C13="委託研究（高度通信・放送研究開発委託研究）",B91,"")</f>
        <v>&lt;--</v>
      </c>
      <c r="L12" s="235"/>
      <c r="M12" s="236"/>
      <c r="N12" s="237"/>
      <c r="O12" s="237"/>
      <c r="P12" s="237"/>
      <c r="Q12" s="237"/>
      <c r="R12" s="237"/>
      <c r="S12" s="237"/>
      <c r="T12" s="1"/>
      <c r="U12" s="1"/>
      <c r="V12" s="1"/>
      <c r="W12" s="1"/>
      <c r="X12" s="1"/>
      <c r="Y12" s="1"/>
    </row>
    <row r="13" spans="1:30" ht="36.75" customHeight="1">
      <c r="B13" s="20" t="s">
        <v>106</v>
      </c>
      <c r="C13" s="103" t="s">
        <v>104</v>
      </c>
      <c r="D13" s="104"/>
      <c r="E13" s="104"/>
      <c r="F13" s="104"/>
      <c r="G13" s="104"/>
      <c r="H13" s="104"/>
      <c r="I13" s="104"/>
      <c r="J13" s="105"/>
      <c r="K13" s="51"/>
      <c r="L13" s="235"/>
      <c r="M13" s="236"/>
      <c r="N13" s="237"/>
      <c r="O13" s="237"/>
      <c r="P13" s="237"/>
      <c r="Q13" s="237"/>
      <c r="R13" s="237"/>
      <c r="S13" s="237"/>
      <c r="T13" s="1"/>
      <c r="U13" s="1"/>
      <c r="V13" s="1"/>
      <c r="W13" s="1"/>
      <c r="X13" s="1"/>
      <c r="Y13" s="1"/>
    </row>
    <row r="14" spans="1:30" ht="27" customHeight="1">
      <c r="B14" s="129" t="str">
        <f>IF(C13=B80," ",IF(C13=B81,"共同研究先",IF(C13=B82,"委託先",IF(C13=B83,"受託元",IF(C13=B79, "")))))</f>
        <v>委託先</v>
      </c>
      <c r="C14" s="130"/>
      <c r="D14" s="131"/>
      <c r="E14" s="132"/>
      <c r="F14" s="132"/>
      <c r="G14" s="132"/>
      <c r="H14" s="132"/>
      <c r="I14" s="132"/>
      <c r="J14" s="133"/>
      <c r="K14" s="51"/>
      <c r="L14" s="58"/>
      <c r="M14" s="59"/>
      <c r="N14" s="1"/>
      <c r="O14" s="1"/>
      <c r="P14" s="1"/>
      <c r="Q14" s="1"/>
      <c r="R14" s="1"/>
      <c r="S14" s="1"/>
      <c r="T14" s="1"/>
      <c r="U14" s="1"/>
      <c r="V14" s="1"/>
      <c r="W14" s="1"/>
      <c r="X14" s="1"/>
      <c r="Y14" s="1"/>
    </row>
    <row r="15" spans="1:30" ht="24" customHeight="1">
      <c r="B15" s="136" t="s">
        <v>60</v>
      </c>
      <c r="C15" s="137"/>
      <c r="D15" s="15" t="s">
        <v>2</v>
      </c>
      <c r="E15" s="138" t="s">
        <v>64</v>
      </c>
      <c r="F15" s="139"/>
      <c r="G15" s="113" t="str">
        <f>E15</f>
        <v>◯◯◯◯年◯◯月◯◯日</v>
      </c>
      <c r="H15" s="113"/>
      <c r="I15" s="113"/>
      <c r="J15" s="114"/>
      <c r="K15" s="100" t="str">
        <f>IF(C13="委託研究（高度通信・放送研究開発委託研究）",B91,"")</f>
        <v>&lt;--</v>
      </c>
      <c r="L15" s="233" t="str">
        <f>IF(C13="委託研究（高度通信・放送研究開発委託研究）",B87,"")</f>
        <v xml:space="preserve">委託研究契約の開始日／終了予定日を西暦で記入してください。
応募・提案時（契約前）は、研究開始予定日／終了予定日を西暦で記入してください。和歴は自動入力されます。
</v>
      </c>
      <c r="M15" s="233"/>
      <c r="N15" s="233"/>
      <c r="O15" s="233"/>
      <c r="P15" s="233"/>
      <c r="Q15" s="233"/>
      <c r="R15" s="233"/>
      <c r="S15" s="233"/>
    </row>
    <row r="16" spans="1:30" ht="24" customHeight="1">
      <c r="B16" s="129"/>
      <c r="C16" s="130"/>
      <c r="D16" s="15" t="s">
        <v>5</v>
      </c>
      <c r="E16" s="138" t="s">
        <v>65</v>
      </c>
      <c r="F16" s="139"/>
      <c r="G16" s="140" t="str">
        <f>E16</f>
        <v>◯◯◯◯年◯◯月◯◯日</v>
      </c>
      <c r="H16" s="140"/>
      <c r="I16" s="140"/>
      <c r="J16" s="141"/>
      <c r="K16" s="101"/>
      <c r="L16" s="233"/>
      <c r="M16" s="233"/>
      <c r="N16" s="233"/>
      <c r="O16" s="233"/>
      <c r="P16" s="233"/>
      <c r="Q16" s="233"/>
      <c r="R16" s="233"/>
      <c r="S16" s="233"/>
    </row>
    <row r="17" spans="1:21" ht="51" customHeight="1">
      <c r="B17" s="152" t="s">
        <v>74</v>
      </c>
      <c r="C17" s="18" t="s">
        <v>1</v>
      </c>
      <c r="D17" s="157"/>
      <c r="E17" s="158"/>
      <c r="F17" s="158"/>
      <c r="G17" s="158"/>
      <c r="H17" s="158"/>
      <c r="I17" s="158"/>
      <c r="J17" s="159"/>
      <c r="K17" s="100" t="str">
        <f>IF(C13="委託研究（高度通信・放送研究開発委託研究）",B91,"")</f>
        <v>&lt;--</v>
      </c>
      <c r="L17" s="102" t="str">
        <f>IF(C13="委託研究（高度通信・放送研究開発委託研究）",B88,"")</f>
        <v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v>
      </c>
      <c r="M17" s="102"/>
      <c r="N17" s="102"/>
      <c r="O17" s="102"/>
      <c r="P17" s="102"/>
      <c r="Q17" s="102"/>
      <c r="R17" s="102"/>
      <c r="S17" s="102"/>
    </row>
    <row r="18" spans="1:21" ht="24" customHeight="1">
      <c r="B18" s="153"/>
      <c r="C18" s="17" t="s">
        <v>0</v>
      </c>
      <c r="D18" s="160"/>
      <c r="E18" s="161"/>
      <c r="F18" s="161"/>
      <c r="G18" s="161"/>
      <c r="H18" s="161"/>
      <c r="I18" s="161"/>
      <c r="J18" s="162"/>
      <c r="K18" s="101"/>
      <c r="L18" s="102"/>
      <c r="M18" s="102"/>
      <c r="N18" s="102"/>
      <c r="O18" s="102"/>
      <c r="P18" s="102"/>
      <c r="Q18" s="102"/>
      <c r="R18" s="102"/>
      <c r="S18" s="102"/>
    </row>
    <row r="19" spans="1:21" ht="24" customHeight="1">
      <c r="B19" s="153"/>
      <c r="C19" s="18" t="s">
        <v>3</v>
      </c>
      <c r="D19" s="154"/>
      <c r="E19" s="155"/>
      <c r="F19" s="155"/>
      <c r="G19" s="155"/>
      <c r="H19" s="155"/>
      <c r="I19" s="155"/>
      <c r="J19" s="156"/>
      <c r="K19" s="63"/>
      <c r="L19" s="102"/>
      <c r="M19" s="102"/>
      <c r="N19" s="102"/>
      <c r="O19" s="102"/>
      <c r="P19" s="102"/>
      <c r="Q19" s="102"/>
      <c r="R19" s="102"/>
      <c r="S19" s="102"/>
    </row>
    <row r="20" spans="1:21" ht="90.75" customHeight="1">
      <c r="B20" s="134" t="s">
        <v>37</v>
      </c>
      <c r="C20" s="81" t="s">
        <v>7</v>
      </c>
      <c r="D20" s="85"/>
      <c r="E20" s="86"/>
      <c r="F20" s="86"/>
      <c r="G20" s="86"/>
      <c r="H20" s="86"/>
      <c r="I20" s="86"/>
      <c r="J20" s="87"/>
      <c r="K20" s="66" t="s">
        <v>99</v>
      </c>
      <c r="L20" s="238" t="s">
        <v>97</v>
      </c>
      <c r="M20" s="239"/>
      <c r="N20" s="239"/>
      <c r="O20" s="239"/>
      <c r="P20" s="239"/>
      <c r="Q20" s="239"/>
      <c r="R20" s="239"/>
      <c r="S20" s="239"/>
    </row>
    <row r="21" spans="1:21" ht="156" customHeight="1">
      <c r="B21" s="135"/>
      <c r="C21" s="82"/>
      <c r="D21" s="88"/>
      <c r="E21" s="89"/>
      <c r="F21" s="89"/>
      <c r="G21" s="89"/>
      <c r="H21" s="89"/>
      <c r="I21" s="89"/>
      <c r="J21" s="90"/>
      <c r="K21" s="67" t="str">
        <f>IF(C13="委託研究（高度通信・放送研究開発委託研究）",B91,"")</f>
        <v>&lt;--</v>
      </c>
      <c r="L21" s="83" t="str">
        <f>IF(C13="委託研究（高度通信・放送研究開発委託研究）",B89,"")</f>
        <v xml:space="preserve">
委託研究計画書における研究概要文（３０２字）を流用いただいても結構です。
</v>
      </c>
      <c r="M21" s="84"/>
      <c r="N21" s="84"/>
      <c r="O21" s="84"/>
      <c r="P21" s="84"/>
      <c r="Q21" s="84"/>
      <c r="R21" s="84"/>
      <c r="S21" s="84"/>
    </row>
    <row r="22" spans="1:21" ht="178.5" customHeight="1">
      <c r="B22" s="95"/>
      <c r="C22" s="23" t="s">
        <v>6</v>
      </c>
      <c r="D22" s="107"/>
      <c r="E22" s="171"/>
      <c r="F22" s="171"/>
      <c r="G22" s="171"/>
      <c r="H22" s="171"/>
      <c r="I22" s="171"/>
      <c r="J22" s="172"/>
      <c r="K22" s="65" t="s">
        <v>98</v>
      </c>
      <c r="L22" s="102" t="s">
        <v>100</v>
      </c>
      <c r="M22" s="102"/>
      <c r="N22" s="102"/>
      <c r="O22" s="102"/>
      <c r="P22" s="102"/>
      <c r="Q22" s="102"/>
      <c r="R22" s="102"/>
      <c r="S22" s="102"/>
    </row>
    <row r="23" spans="1:21" s="7" customFormat="1" ht="27" customHeight="1" thickBot="1">
      <c r="A23" s="6"/>
      <c r="B23" s="36"/>
      <c r="C23" s="25"/>
      <c r="D23" s="26"/>
      <c r="E23" s="26"/>
      <c r="F23" s="26"/>
      <c r="G23" s="26"/>
      <c r="H23" s="26"/>
      <c r="I23" s="26"/>
      <c r="J23" s="26"/>
    </row>
    <row r="24" spans="1:21" ht="56.25" customHeight="1" thickBot="1">
      <c r="B24" s="166" t="s">
        <v>25</v>
      </c>
      <c r="C24" s="167"/>
      <c r="D24" s="168"/>
      <c r="E24" s="169"/>
      <c r="F24" s="169"/>
      <c r="G24" s="169"/>
      <c r="H24" s="169"/>
      <c r="I24" s="169"/>
      <c r="J24" s="170"/>
      <c r="K24" s="65" t="s">
        <v>91</v>
      </c>
      <c r="L24" s="102" t="s">
        <v>92</v>
      </c>
      <c r="M24" s="102"/>
      <c r="N24" s="102"/>
      <c r="O24" s="102"/>
      <c r="P24" s="102"/>
      <c r="Q24" s="102"/>
      <c r="R24" s="102"/>
      <c r="S24" s="102"/>
    </row>
    <row r="25" spans="1:21" ht="27.75" customHeight="1">
      <c r="B25" s="91" t="s">
        <v>26</v>
      </c>
      <c r="C25" s="92"/>
      <c r="D25" s="93" t="s">
        <v>8</v>
      </c>
      <c r="E25" s="94"/>
      <c r="F25" s="95" t="str">
        <f>IF(D25="国外を含む","国名"," ")</f>
        <v xml:space="preserve"> </v>
      </c>
      <c r="G25" s="96"/>
      <c r="H25" s="97"/>
      <c r="I25" s="98"/>
      <c r="J25" s="99"/>
    </row>
    <row r="26" spans="1:21" s="7" customFormat="1" ht="27" customHeight="1">
      <c r="B26" s="142" t="s">
        <v>27</v>
      </c>
      <c r="C26" s="143"/>
      <c r="D26" s="144"/>
      <c r="E26" s="144"/>
      <c r="F26" s="145"/>
      <c r="G26" s="145"/>
      <c r="H26" s="145"/>
      <c r="I26" s="145"/>
      <c r="J26" s="146"/>
    </row>
    <row r="27" spans="1:21" s="7" customFormat="1" ht="137.25" customHeight="1">
      <c r="B27" s="242" t="s">
        <v>51</v>
      </c>
      <c r="C27" s="243"/>
      <c r="D27" s="244"/>
      <c r="E27" s="245"/>
      <c r="F27" s="245"/>
      <c r="G27" s="245"/>
      <c r="H27" s="245"/>
      <c r="I27" s="245"/>
      <c r="J27" s="246"/>
      <c r="K27" s="65" t="s">
        <v>91</v>
      </c>
      <c r="L27" s="102" t="s">
        <v>90</v>
      </c>
      <c r="M27" s="102"/>
      <c r="N27" s="102"/>
      <c r="O27" s="102"/>
      <c r="P27" s="102"/>
      <c r="Q27" s="102"/>
      <c r="R27" s="102"/>
      <c r="S27" s="102"/>
    </row>
    <row r="28" spans="1:21" ht="126.75" customHeight="1">
      <c r="B28" s="147" t="s">
        <v>29</v>
      </c>
      <c r="C28" s="148"/>
      <c r="D28" s="148"/>
      <c r="E28" s="148"/>
      <c r="F28" s="148"/>
      <c r="G28" s="148"/>
      <c r="H28" s="148"/>
      <c r="I28" s="148"/>
      <c r="J28" s="149"/>
      <c r="K28" s="63"/>
      <c r="L28" s="240" t="s">
        <v>89</v>
      </c>
      <c r="M28" s="241"/>
      <c r="N28" s="241"/>
      <c r="O28" s="241"/>
      <c r="P28" s="241"/>
      <c r="Q28" s="241"/>
      <c r="R28" s="241"/>
      <c r="S28" s="241"/>
    </row>
    <row r="29" spans="1:21" ht="27" customHeight="1">
      <c r="A29" s="35"/>
    </row>
    <row r="30" spans="1:21" ht="27" customHeight="1">
      <c r="B30" s="173" t="s">
        <v>9</v>
      </c>
      <c r="C30" s="174"/>
      <c r="D30" s="174"/>
      <c r="E30" s="174"/>
      <c r="F30" s="174"/>
      <c r="G30" s="174"/>
      <c r="H30" s="174"/>
      <c r="I30" s="174"/>
      <c r="J30" s="175"/>
      <c r="K30" s="49"/>
      <c r="L30" s="233" t="s">
        <v>88</v>
      </c>
      <c r="M30" s="233"/>
      <c r="N30" s="233"/>
      <c r="O30" s="233"/>
      <c r="P30" s="233"/>
      <c r="Q30" s="233"/>
      <c r="R30" s="233"/>
      <c r="S30" s="233"/>
      <c r="T30" s="54"/>
      <c r="U30" s="54"/>
    </row>
    <row r="31" spans="1:21" ht="36.75" customHeight="1">
      <c r="B31" s="191"/>
      <c r="C31" s="181" t="s">
        <v>66</v>
      </c>
      <c r="D31" s="182"/>
      <c r="E31" s="182"/>
      <c r="F31" s="182"/>
      <c r="G31" s="182"/>
      <c r="H31" s="182"/>
      <c r="I31" s="183"/>
      <c r="J31" s="13" t="s">
        <v>12</v>
      </c>
      <c r="K31" s="65" t="s">
        <v>91</v>
      </c>
      <c r="L31" s="233"/>
      <c r="M31" s="233"/>
      <c r="N31" s="233"/>
      <c r="O31" s="233"/>
      <c r="P31" s="233"/>
      <c r="Q31" s="233"/>
      <c r="R31" s="233"/>
      <c r="S31" s="233"/>
      <c r="T31" s="54"/>
      <c r="U31" s="54"/>
    </row>
    <row r="32" spans="1:21" ht="36.75" customHeight="1">
      <c r="B32" s="192"/>
      <c r="C32" s="134" t="s">
        <v>30</v>
      </c>
      <c r="D32" s="45" t="s">
        <v>68</v>
      </c>
      <c r="E32" s="46" t="s">
        <v>10</v>
      </c>
      <c r="F32" s="39" t="s">
        <v>67</v>
      </c>
      <c r="G32" s="46" t="s">
        <v>10</v>
      </c>
      <c r="H32" s="48" t="s">
        <v>56</v>
      </c>
      <c r="I32" s="179"/>
      <c r="J32" s="194"/>
      <c r="K32" s="53"/>
      <c r="L32" s="233"/>
      <c r="M32" s="233"/>
      <c r="N32" s="233"/>
      <c r="O32" s="233"/>
      <c r="P32" s="233"/>
      <c r="Q32" s="233"/>
      <c r="R32" s="233"/>
      <c r="S32" s="233"/>
      <c r="T32" s="54"/>
      <c r="U32" s="54"/>
    </row>
    <row r="33" spans="1:24" ht="36.75" customHeight="1">
      <c r="B33" s="192"/>
      <c r="C33" s="247"/>
      <c r="D33" s="41" t="s">
        <v>55</v>
      </c>
      <c r="E33" s="46" t="s">
        <v>10</v>
      </c>
      <c r="F33" s="176" t="s">
        <v>57</v>
      </c>
      <c r="G33" s="177"/>
      <c r="H33" s="178"/>
      <c r="I33" s="179"/>
      <c r="J33" s="180"/>
      <c r="K33" s="53"/>
      <c r="L33" s="233"/>
      <c r="M33" s="233"/>
      <c r="N33" s="233"/>
      <c r="O33" s="233"/>
      <c r="P33" s="233"/>
      <c r="Q33" s="233"/>
      <c r="R33" s="233"/>
      <c r="S33" s="233"/>
      <c r="T33" s="54"/>
      <c r="U33" s="54"/>
    </row>
    <row r="34" spans="1:24" ht="36" customHeight="1">
      <c r="B34" s="192"/>
      <c r="C34" s="184" t="s">
        <v>36</v>
      </c>
      <c r="D34" s="185"/>
      <c r="E34" s="185"/>
      <c r="F34" s="185"/>
      <c r="G34" s="185"/>
      <c r="H34" s="185"/>
      <c r="I34" s="186"/>
      <c r="J34" s="13" t="str">
        <f>IF(G32="オプトアウト","ー",IF(G32="選択してください","","〇"))</f>
        <v/>
      </c>
      <c r="K34" s="53"/>
      <c r="L34" s="233"/>
      <c r="M34" s="233"/>
      <c r="N34" s="233"/>
      <c r="O34" s="233"/>
      <c r="P34" s="233"/>
      <c r="Q34" s="233"/>
      <c r="R34" s="233"/>
      <c r="S34" s="233"/>
      <c r="T34" s="54"/>
      <c r="U34" s="54"/>
    </row>
    <row r="35" spans="1:24" ht="36" customHeight="1">
      <c r="B35" s="192"/>
      <c r="C35" s="184" t="s">
        <v>44</v>
      </c>
      <c r="D35" s="185"/>
      <c r="E35" s="185"/>
      <c r="F35" s="185"/>
      <c r="G35" s="185"/>
      <c r="H35" s="185"/>
      <c r="I35" s="186"/>
      <c r="J35" s="13" t="str">
        <f>IF(G32="オプトイン","ー",IF(G32="選択してください","","〇"))</f>
        <v/>
      </c>
      <c r="K35" s="53"/>
      <c r="L35" s="233"/>
      <c r="M35" s="233"/>
      <c r="N35" s="233"/>
      <c r="O35" s="233"/>
      <c r="P35" s="233"/>
      <c r="Q35" s="233"/>
      <c r="R35" s="233"/>
      <c r="S35" s="233"/>
      <c r="T35" s="54"/>
      <c r="U35" s="54"/>
    </row>
    <row r="36" spans="1:24" ht="36.75" customHeight="1">
      <c r="B36" s="193"/>
      <c r="C36" s="187" t="s">
        <v>21</v>
      </c>
      <c r="D36" s="187"/>
      <c r="E36" s="188"/>
      <c r="F36" s="189"/>
      <c r="G36" s="189"/>
      <c r="H36" s="189"/>
      <c r="I36" s="189"/>
      <c r="J36" s="190"/>
      <c r="K36" s="5"/>
      <c r="L36" s="233"/>
      <c r="M36" s="233"/>
      <c r="N36" s="233"/>
      <c r="O36" s="233"/>
      <c r="P36" s="233"/>
      <c r="Q36" s="233"/>
      <c r="R36" s="233"/>
      <c r="S36" s="233"/>
      <c r="T36" s="54"/>
      <c r="U36" s="54"/>
    </row>
    <row r="37" spans="1:24" ht="27.75" customHeight="1">
      <c r="A37" s="35"/>
      <c r="B37" s="37"/>
      <c r="C37" s="30"/>
      <c r="D37" s="30"/>
      <c r="E37" s="30"/>
      <c r="F37" s="30"/>
      <c r="G37" s="30"/>
      <c r="H37" s="30"/>
      <c r="I37" s="30"/>
      <c r="J37" s="31"/>
      <c r="K37" s="5"/>
      <c r="L37" s="233"/>
      <c r="M37" s="233"/>
      <c r="N37" s="233"/>
      <c r="O37" s="233"/>
      <c r="P37" s="233"/>
      <c r="Q37" s="233"/>
      <c r="R37" s="233"/>
      <c r="S37" s="233"/>
      <c r="T37" s="54"/>
      <c r="U37" s="54"/>
    </row>
    <row r="38" spans="1:24" ht="26.25" customHeight="1">
      <c r="B38" s="173" t="s">
        <v>11</v>
      </c>
      <c r="C38" s="174"/>
      <c r="D38" s="174"/>
      <c r="E38" s="174"/>
      <c r="F38" s="174"/>
      <c r="G38" s="174"/>
      <c r="H38" s="174"/>
      <c r="I38" s="174"/>
      <c r="J38" s="175"/>
      <c r="K38" s="52"/>
      <c r="L38" s="234"/>
      <c r="M38" s="234"/>
      <c r="N38" s="234"/>
      <c r="O38" s="234"/>
      <c r="P38" s="234"/>
      <c r="Q38" s="234"/>
      <c r="R38" s="234"/>
      <c r="S38" s="234"/>
      <c r="T38" s="54"/>
      <c r="U38" s="54"/>
      <c r="V38" s="7"/>
      <c r="W38" s="7"/>
      <c r="X38" s="7"/>
    </row>
    <row r="39" spans="1:24" ht="36.75" customHeight="1">
      <c r="B39" s="150" t="s">
        <v>38</v>
      </c>
      <c r="C39" s="151"/>
      <c r="D39" s="151"/>
      <c r="E39" s="151"/>
      <c r="F39" s="151"/>
      <c r="G39" s="151"/>
      <c r="H39" s="151"/>
      <c r="I39" s="151"/>
      <c r="J39" s="13" t="s">
        <v>12</v>
      </c>
      <c r="K39" s="65" t="s">
        <v>91</v>
      </c>
      <c r="L39" s="217" t="s">
        <v>87</v>
      </c>
      <c r="M39" s="217"/>
      <c r="N39" s="102"/>
      <c r="O39" s="102"/>
      <c r="P39" s="102"/>
      <c r="Q39" s="102"/>
      <c r="R39" s="102"/>
      <c r="S39" s="102"/>
      <c r="T39" s="54"/>
      <c r="U39" s="54"/>
    </row>
    <row r="40" spans="1:24" ht="36.75" customHeight="1">
      <c r="B40" s="198" t="s">
        <v>45</v>
      </c>
      <c r="C40" s="199"/>
      <c r="D40" s="199"/>
      <c r="E40" s="199"/>
      <c r="F40" s="199"/>
      <c r="G40" s="199"/>
      <c r="H40" s="199"/>
      <c r="I40" s="199"/>
      <c r="J40" s="13" t="s">
        <v>12</v>
      </c>
      <c r="K40" s="5"/>
      <c r="L40" s="57"/>
      <c r="M40" s="57"/>
    </row>
    <row r="41" spans="1:24" ht="36.75" customHeight="1">
      <c r="B41" s="176" t="s">
        <v>31</v>
      </c>
      <c r="C41" s="177"/>
      <c r="D41" s="188"/>
      <c r="E41" s="189"/>
      <c r="F41" s="189"/>
      <c r="G41" s="189"/>
      <c r="H41" s="189"/>
      <c r="I41" s="189"/>
      <c r="J41" s="190"/>
      <c r="K41" s="5"/>
    </row>
    <row r="42" spans="1:24" ht="36.75" customHeight="1">
      <c r="B42" s="198" t="s">
        <v>46</v>
      </c>
      <c r="C42" s="199"/>
      <c r="D42" s="199"/>
      <c r="E42" s="199"/>
      <c r="F42" s="199"/>
      <c r="G42" s="199"/>
      <c r="H42" s="199"/>
      <c r="I42" s="199"/>
      <c r="J42" s="13" t="s">
        <v>12</v>
      </c>
      <c r="K42" s="5"/>
    </row>
    <row r="43" spans="1:24" ht="36.75" customHeight="1">
      <c r="B43" s="176" t="s">
        <v>22</v>
      </c>
      <c r="C43" s="177"/>
      <c r="D43" s="188"/>
      <c r="E43" s="189"/>
      <c r="F43" s="189"/>
      <c r="G43" s="189"/>
      <c r="H43" s="189"/>
      <c r="I43" s="189"/>
      <c r="J43" s="190"/>
      <c r="K43" s="5"/>
    </row>
    <row r="44" spans="1:24" ht="36.75" customHeight="1">
      <c r="B44" s="198" t="s">
        <v>34</v>
      </c>
      <c r="C44" s="199"/>
      <c r="D44" s="199"/>
      <c r="E44" s="199"/>
      <c r="F44" s="199"/>
      <c r="G44" s="199"/>
      <c r="H44" s="199"/>
      <c r="I44" s="199"/>
      <c r="J44" s="13" t="s">
        <v>12</v>
      </c>
      <c r="K44" s="65" t="s">
        <v>91</v>
      </c>
      <c r="L44" s="217" t="s">
        <v>86</v>
      </c>
      <c r="M44" s="217"/>
      <c r="N44" s="102"/>
      <c r="O44" s="102"/>
      <c r="P44" s="102"/>
      <c r="Q44" s="102"/>
      <c r="R44" s="102"/>
      <c r="S44" s="102"/>
    </row>
    <row r="45" spans="1:24" ht="27" customHeight="1">
      <c r="B45" s="195" t="s">
        <v>33</v>
      </c>
      <c r="C45" s="196"/>
      <c r="D45" s="197"/>
      <c r="E45" s="33"/>
      <c r="F45" s="34"/>
      <c r="G45" s="28"/>
      <c r="H45" s="28"/>
      <c r="I45" s="28"/>
      <c r="J45" s="29"/>
      <c r="K45" s="5"/>
    </row>
    <row r="46" spans="1:24" ht="36.75" customHeight="1">
      <c r="B46" s="211" t="str">
        <f>IF(J44="×","記載して下さい","")</f>
        <v/>
      </c>
      <c r="C46" s="206" t="s">
        <v>32</v>
      </c>
      <c r="D46" s="207"/>
      <c r="E46" s="163"/>
      <c r="F46" s="164"/>
      <c r="G46" s="164"/>
      <c r="H46" s="164"/>
      <c r="I46" s="164"/>
      <c r="J46" s="165"/>
      <c r="K46" s="5"/>
    </row>
    <row r="47" spans="1:24" ht="36.75" customHeight="1">
      <c r="B47" s="212"/>
      <c r="C47" s="206" t="s">
        <v>41</v>
      </c>
      <c r="D47" s="207"/>
      <c r="E47" s="163"/>
      <c r="F47" s="164"/>
      <c r="G47" s="164"/>
      <c r="H47" s="164"/>
      <c r="I47" s="164"/>
      <c r="J47" s="165"/>
      <c r="K47" s="5"/>
    </row>
    <row r="48" spans="1:24" ht="36.75" customHeight="1">
      <c r="B48" s="212"/>
      <c r="C48" s="206" t="s">
        <v>42</v>
      </c>
      <c r="D48" s="207"/>
      <c r="E48" s="163"/>
      <c r="F48" s="164"/>
      <c r="G48" s="164"/>
      <c r="H48" s="164"/>
      <c r="I48" s="164"/>
      <c r="J48" s="165"/>
      <c r="K48" s="5"/>
    </row>
    <row r="49" spans="1:24" ht="36.75" customHeight="1">
      <c r="B49" s="213"/>
      <c r="C49" s="206" t="s">
        <v>43</v>
      </c>
      <c r="D49" s="207"/>
      <c r="E49" s="163"/>
      <c r="F49" s="164"/>
      <c r="G49" s="164"/>
      <c r="H49" s="164"/>
      <c r="I49" s="164"/>
      <c r="J49" s="165"/>
      <c r="K49" s="5"/>
    </row>
    <row r="50" spans="1:24" ht="26.25" customHeight="1">
      <c r="A50" s="35"/>
      <c r="B50" s="8"/>
      <c r="C50" s="9"/>
      <c r="D50" s="9"/>
      <c r="E50" s="9"/>
      <c r="F50" s="9"/>
      <c r="G50" s="9"/>
      <c r="H50" s="9"/>
      <c r="I50" s="9"/>
      <c r="J50" s="14"/>
      <c r="K50" s="6"/>
      <c r="L50" s="6"/>
      <c r="M50" s="6"/>
      <c r="N50" s="6"/>
      <c r="O50" s="6"/>
      <c r="P50" s="6"/>
      <c r="Q50" s="6"/>
      <c r="R50" s="6"/>
      <c r="S50" s="7"/>
      <c r="T50" s="7"/>
      <c r="U50" s="7"/>
      <c r="V50" s="7"/>
      <c r="W50" s="7"/>
      <c r="X50" s="7"/>
    </row>
    <row r="51" spans="1:24" ht="26.25" customHeight="1">
      <c r="B51" s="173" t="s">
        <v>69</v>
      </c>
      <c r="C51" s="174"/>
      <c r="D51" s="174"/>
      <c r="E51" s="174"/>
      <c r="F51" s="174"/>
      <c r="G51" s="174"/>
      <c r="H51" s="174"/>
      <c r="I51" s="174"/>
      <c r="J51" s="175"/>
      <c r="K51" s="52"/>
      <c r="L51" s="6"/>
      <c r="M51" s="6"/>
      <c r="N51" s="6"/>
      <c r="O51" s="6"/>
      <c r="P51" s="6"/>
      <c r="Q51" s="6"/>
      <c r="R51" s="6"/>
      <c r="S51" s="7"/>
      <c r="T51" s="7"/>
      <c r="U51" s="7"/>
      <c r="V51" s="7"/>
      <c r="W51" s="7"/>
      <c r="X51" s="7"/>
    </row>
    <row r="52" spans="1:24" ht="36.75" customHeight="1">
      <c r="B52" s="150" t="s">
        <v>52</v>
      </c>
      <c r="C52" s="151"/>
      <c r="D52" s="151"/>
      <c r="E52" s="151"/>
      <c r="F52" s="151"/>
      <c r="G52" s="151"/>
      <c r="H52" s="151"/>
      <c r="I52" s="151"/>
      <c r="J52" s="13" t="s">
        <v>12</v>
      </c>
      <c r="K52" s="65" t="s">
        <v>91</v>
      </c>
      <c r="L52" s="217" t="s">
        <v>94</v>
      </c>
      <c r="M52" s="217"/>
      <c r="N52" s="102"/>
      <c r="O52" s="102"/>
      <c r="P52" s="102"/>
      <c r="Q52" s="102"/>
      <c r="R52" s="102"/>
      <c r="S52" s="102"/>
    </row>
    <row r="53" spans="1:24" ht="36.75" customHeight="1">
      <c r="B53" s="150" t="s">
        <v>39</v>
      </c>
      <c r="C53" s="151"/>
      <c r="D53" s="151"/>
      <c r="E53" s="151"/>
      <c r="F53" s="151"/>
      <c r="G53" s="151"/>
      <c r="H53" s="151"/>
      <c r="I53" s="151"/>
      <c r="J53" s="13" t="s">
        <v>12</v>
      </c>
      <c r="K53" s="53"/>
      <c r="L53" s="217"/>
      <c r="M53" s="217"/>
      <c r="N53" s="102"/>
      <c r="O53" s="102"/>
      <c r="P53" s="102"/>
      <c r="Q53" s="102"/>
      <c r="R53" s="102"/>
      <c r="S53" s="102"/>
    </row>
    <row r="54" spans="1:24" ht="36.75" customHeight="1">
      <c r="B54" s="198" t="s">
        <v>70</v>
      </c>
      <c r="C54" s="199"/>
      <c r="D54" s="199"/>
      <c r="E54" s="199"/>
      <c r="F54" s="199"/>
      <c r="G54" s="199"/>
      <c r="H54" s="199"/>
      <c r="I54" s="199"/>
      <c r="J54" s="13" t="s">
        <v>12</v>
      </c>
      <c r="K54" s="5"/>
    </row>
    <row r="55" spans="1:24" ht="27.75" customHeight="1">
      <c r="A55" s="35"/>
      <c r="B55" s="37"/>
      <c r="C55" s="30"/>
      <c r="D55" s="30"/>
      <c r="E55" s="30"/>
      <c r="F55" s="30"/>
      <c r="G55" s="30"/>
      <c r="H55" s="30"/>
      <c r="I55" s="30"/>
      <c r="J55" s="31"/>
      <c r="K55" s="5"/>
    </row>
    <row r="56" spans="1:24" ht="27.75" customHeight="1">
      <c r="B56" s="173" t="s">
        <v>13</v>
      </c>
      <c r="C56" s="174"/>
      <c r="D56" s="174"/>
      <c r="E56" s="174"/>
      <c r="F56" s="174"/>
      <c r="G56" s="174"/>
      <c r="H56" s="174"/>
      <c r="I56" s="174"/>
      <c r="J56" s="175"/>
      <c r="K56" s="53"/>
      <c r="L56" s="217" t="s">
        <v>85</v>
      </c>
      <c r="M56" s="217"/>
      <c r="N56" s="102"/>
      <c r="O56" s="102"/>
      <c r="P56" s="102"/>
      <c r="Q56" s="102"/>
      <c r="R56" s="102"/>
      <c r="S56" s="102"/>
    </row>
    <row r="57" spans="1:24" ht="27.75" customHeight="1">
      <c r="B57" s="198" t="s">
        <v>14</v>
      </c>
      <c r="C57" s="199"/>
      <c r="D57" s="199"/>
      <c r="E57" s="199"/>
      <c r="F57" s="199"/>
      <c r="G57" s="199"/>
      <c r="H57" s="199"/>
      <c r="I57" s="199"/>
      <c r="J57" s="13" t="s">
        <v>12</v>
      </c>
      <c r="K57" s="65" t="s">
        <v>91</v>
      </c>
      <c r="L57" s="217"/>
      <c r="M57" s="217"/>
      <c r="N57" s="102"/>
      <c r="O57" s="102"/>
      <c r="P57" s="102"/>
      <c r="Q57" s="102"/>
      <c r="R57" s="102"/>
      <c r="S57" s="102"/>
    </row>
    <row r="58" spans="1:24" ht="27" customHeight="1">
      <c r="B58" s="195" t="s">
        <v>15</v>
      </c>
      <c r="C58" s="225"/>
      <c r="D58" s="226"/>
      <c r="E58" s="210"/>
      <c r="F58" s="210"/>
      <c r="G58" s="28"/>
      <c r="H58" s="28"/>
      <c r="I58" s="28"/>
      <c r="J58" s="47"/>
      <c r="K58" s="49"/>
      <c r="L58" s="102"/>
      <c r="M58" s="102"/>
      <c r="N58" s="102"/>
      <c r="O58" s="102"/>
      <c r="P58" s="102"/>
      <c r="Q58" s="102"/>
      <c r="R58" s="102"/>
      <c r="S58" s="102"/>
    </row>
    <row r="59" spans="1:24" ht="27.75" customHeight="1">
      <c r="B59" s="191" t="str">
        <f>IF(J57="○","記載は不要です",IF(J57="×","記載して下さい",""))</f>
        <v/>
      </c>
      <c r="C59" s="200" t="s">
        <v>40</v>
      </c>
      <c r="D59" s="201"/>
      <c r="E59" s="201"/>
      <c r="F59" s="201"/>
      <c r="G59" s="201"/>
      <c r="H59" s="201"/>
      <c r="I59" s="202"/>
      <c r="J59" s="24"/>
      <c r="K59" s="53"/>
      <c r="L59" s="102"/>
      <c r="M59" s="102"/>
      <c r="N59" s="102"/>
      <c r="O59" s="102"/>
      <c r="P59" s="102"/>
      <c r="Q59" s="102"/>
      <c r="R59" s="102"/>
      <c r="S59" s="102"/>
    </row>
    <row r="60" spans="1:24" ht="27.75" customHeight="1">
      <c r="B60" s="192"/>
      <c r="C60" s="200" t="s">
        <v>48</v>
      </c>
      <c r="D60" s="201"/>
      <c r="E60" s="201"/>
      <c r="F60" s="201"/>
      <c r="G60" s="201"/>
      <c r="H60" s="201"/>
      <c r="I60" s="202"/>
      <c r="J60" s="38"/>
      <c r="K60" s="53"/>
      <c r="L60" s="102"/>
      <c r="M60" s="102"/>
      <c r="N60" s="102"/>
      <c r="O60" s="102"/>
      <c r="P60" s="102"/>
      <c r="Q60" s="102"/>
      <c r="R60" s="102"/>
      <c r="S60" s="102"/>
    </row>
    <row r="61" spans="1:24" ht="27.75" customHeight="1">
      <c r="B61" s="192"/>
      <c r="C61" s="147" t="s">
        <v>47</v>
      </c>
      <c r="D61" s="219"/>
      <c r="E61" s="219"/>
      <c r="F61" s="219"/>
      <c r="G61" s="219"/>
      <c r="H61" s="219"/>
      <c r="I61" s="220"/>
      <c r="J61" s="38"/>
      <c r="K61" s="53"/>
      <c r="L61" s="102"/>
      <c r="M61" s="102"/>
      <c r="N61" s="102"/>
      <c r="O61" s="102"/>
      <c r="P61" s="102"/>
      <c r="Q61" s="102"/>
      <c r="R61" s="102"/>
      <c r="S61" s="102"/>
    </row>
    <row r="62" spans="1:24" ht="27.75" customHeight="1">
      <c r="B62" s="193"/>
      <c r="C62" s="203" t="s">
        <v>35</v>
      </c>
      <c r="D62" s="204"/>
      <c r="E62" s="204"/>
      <c r="F62" s="204"/>
      <c r="G62" s="204"/>
      <c r="H62" s="204"/>
      <c r="I62" s="205"/>
      <c r="J62" s="13"/>
      <c r="K62" s="5"/>
      <c r="L62" s="216"/>
      <c r="M62" s="216"/>
      <c r="N62" s="215"/>
      <c r="O62" s="215"/>
      <c r="P62" s="215"/>
      <c r="Q62" s="215"/>
      <c r="R62" s="215"/>
      <c r="S62" s="215"/>
    </row>
    <row r="63" spans="1:24" ht="27.75" customHeight="1">
      <c r="B63" s="198" t="s">
        <v>16</v>
      </c>
      <c r="C63" s="199"/>
      <c r="D63" s="199"/>
      <c r="E63" s="199"/>
      <c r="F63" s="199"/>
      <c r="G63" s="199"/>
      <c r="H63" s="199"/>
      <c r="I63" s="199"/>
      <c r="J63" s="13" t="s">
        <v>12</v>
      </c>
      <c r="K63" s="5"/>
    </row>
    <row r="64" spans="1:24" ht="27" customHeight="1">
      <c r="A64" s="35"/>
      <c r="B64" s="37"/>
      <c r="C64" s="30"/>
      <c r="D64" s="30"/>
      <c r="E64" s="30"/>
      <c r="F64" s="30"/>
      <c r="G64" s="30"/>
      <c r="H64" s="30"/>
      <c r="I64" s="30"/>
      <c r="J64" s="31"/>
      <c r="K64" s="10"/>
      <c r="L64" s="10"/>
      <c r="M64" s="10"/>
      <c r="N64" s="10"/>
      <c r="O64" s="10"/>
      <c r="P64" s="10"/>
      <c r="Q64" s="10"/>
      <c r="R64" s="6"/>
      <c r="S64" s="7"/>
      <c r="T64" s="7"/>
      <c r="U64" s="7"/>
      <c r="V64" s="7"/>
      <c r="W64" s="7"/>
      <c r="X64" s="7"/>
    </row>
    <row r="65" spans="1:24" ht="26.25" customHeight="1">
      <c r="B65" s="173" t="s">
        <v>17</v>
      </c>
      <c r="C65" s="174"/>
      <c r="D65" s="174"/>
      <c r="E65" s="174"/>
      <c r="F65" s="174"/>
      <c r="G65" s="174"/>
      <c r="H65" s="174"/>
      <c r="I65" s="174"/>
      <c r="J65" s="175"/>
      <c r="K65" s="6"/>
      <c r="M65" s="60"/>
      <c r="N65" s="56"/>
      <c r="O65" s="56"/>
      <c r="P65" s="56"/>
      <c r="Q65" s="56"/>
      <c r="R65" s="56"/>
      <c r="S65" s="56"/>
      <c r="T65" s="7"/>
      <c r="U65" s="7"/>
      <c r="V65" s="7"/>
      <c r="W65" s="7"/>
      <c r="X65" s="7"/>
    </row>
    <row r="66" spans="1:24" ht="36.75" customHeight="1">
      <c r="B66" s="198" t="s">
        <v>50</v>
      </c>
      <c r="C66" s="199"/>
      <c r="D66" s="199"/>
      <c r="E66" s="199"/>
      <c r="F66" s="199"/>
      <c r="G66" s="199"/>
      <c r="H66" s="199"/>
      <c r="I66" s="199"/>
      <c r="J66" s="13" t="s">
        <v>12</v>
      </c>
      <c r="K66" s="53"/>
      <c r="L66" s="218" t="str">
        <f>IF(C13="委託研究（高度通信・放送研究開発委託研究）",B90,"")</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M66" s="218"/>
      <c r="N66" s="218"/>
      <c r="O66" s="218"/>
      <c r="P66" s="218"/>
      <c r="Q66" s="218"/>
      <c r="R66" s="218"/>
      <c r="S66" s="218"/>
    </row>
    <row r="67" spans="1:24" ht="36.75" customHeight="1">
      <c r="B67" s="176" t="s">
        <v>61</v>
      </c>
      <c r="C67" s="177"/>
      <c r="D67" s="221" t="s">
        <v>65</v>
      </c>
      <c r="E67" s="222"/>
      <c r="F67" s="32" t="s">
        <v>18</v>
      </c>
      <c r="G67" s="221" t="s">
        <v>65</v>
      </c>
      <c r="H67" s="222"/>
      <c r="I67" s="223" t="s">
        <v>19</v>
      </c>
      <c r="J67" s="224"/>
      <c r="K67" s="63" t="str">
        <f>IF(C13="委託研究（高度通信・放送研究開発委託研究）",B91,"")</f>
        <v>&lt;--</v>
      </c>
      <c r="L67" s="218"/>
      <c r="M67" s="218"/>
      <c r="N67" s="218"/>
      <c r="O67" s="218"/>
      <c r="P67" s="218"/>
      <c r="Q67" s="218"/>
      <c r="R67" s="218"/>
      <c r="S67" s="218"/>
    </row>
    <row r="68" spans="1:24" ht="36.75" customHeight="1">
      <c r="B68" s="198" t="s">
        <v>49</v>
      </c>
      <c r="C68" s="199"/>
      <c r="D68" s="199"/>
      <c r="E68" s="199"/>
      <c r="F68" s="199"/>
      <c r="G68" s="199"/>
      <c r="H68" s="199"/>
      <c r="I68" s="199"/>
      <c r="J68" s="13" t="s">
        <v>12</v>
      </c>
      <c r="K68" s="53"/>
      <c r="L68" s="218"/>
      <c r="M68" s="218"/>
      <c r="N68" s="218"/>
      <c r="O68" s="218"/>
      <c r="P68" s="218"/>
      <c r="Q68" s="218"/>
      <c r="R68" s="218"/>
      <c r="S68" s="218"/>
    </row>
    <row r="69" spans="1:24" ht="36.75" customHeight="1">
      <c r="B69" s="176" t="s">
        <v>20</v>
      </c>
      <c r="C69" s="177"/>
      <c r="D69" s="188"/>
      <c r="E69" s="189"/>
      <c r="F69" s="189"/>
      <c r="G69" s="189"/>
      <c r="H69" s="189"/>
      <c r="I69" s="189"/>
      <c r="J69" s="190"/>
      <c r="K69" s="5"/>
      <c r="L69" s="56"/>
      <c r="M69" s="56"/>
      <c r="N69" s="56"/>
      <c r="O69" s="56"/>
      <c r="P69" s="56"/>
      <c r="Q69" s="56"/>
      <c r="R69" s="56"/>
      <c r="S69" s="56"/>
    </row>
    <row r="70" spans="1:24" ht="27" customHeight="1">
      <c r="A70" s="35"/>
      <c r="B70" s="37"/>
      <c r="C70" s="30"/>
      <c r="D70" s="30"/>
      <c r="E70" s="30"/>
      <c r="F70" s="30"/>
      <c r="G70" s="30"/>
      <c r="H70" s="30"/>
      <c r="I70" s="30"/>
      <c r="J70" s="31"/>
      <c r="K70" s="10"/>
      <c r="L70" s="10"/>
      <c r="M70" s="10"/>
      <c r="N70" s="10"/>
      <c r="O70" s="10"/>
      <c r="P70" s="10"/>
      <c r="Q70" s="10"/>
      <c r="R70" s="6"/>
      <c r="S70" s="7"/>
      <c r="T70" s="7"/>
      <c r="U70" s="7"/>
      <c r="V70" s="7"/>
      <c r="W70" s="7"/>
      <c r="X70" s="7"/>
    </row>
    <row r="71" spans="1:24" ht="36.75" customHeight="1">
      <c r="A71" s="44"/>
      <c r="B71" s="173" t="s">
        <v>73</v>
      </c>
      <c r="C71" s="174"/>
      <c r="D71" s="174"/>
      <c r="E71" s="174"/>
      <c r="F71" s="174"/>
      <c r="G71" s="174"/>
      <c r="H71" s="174"/>
      <c r="I71" s="174"/>
      <c r="J71" s="175"/>
      <c r="K71" s="53"/>
    </row>
    <row r="72" spans="1:24" ht="36.75" customHeight="1">
      <c r="A72" s="44"/>
      <c r="B72" s="198" t="s">
        <v>72</v>
      </c>
      <c r="C72" s="199"/>
      <c r="D72" s="199"/>
      <c r="E72" s="199"/>
      <c r="F72" s="199"/>
      <c r="G72" s="199"/>
      <c r="H72" s="199"/>
      <c r="I72" s="199"/>
      <c r="J72" s="13"/>
      <c r="K72" s="65" t="s">
        <v>91</v>
      </c>
      <c r="L72" s="217" t="s">
        <v>84</v>
      </c>
      <c r="M72" s="102"/>
      <c r="N72" s="102"/>
      <c r="O72" s="102"/>
      <c r="P72" s="102"/>
      <c r="Q72" s="102"/>
      <c r="R72" s="102"/>
      <c r="S72" s="102"/>
    </row>
    <row r="73" spans="1:24" ht="36.75" customHeight="1">
      <c r="A73" s="44"/>
      <c r="B73" s="39" t="s">
        <v>62</v>
      </c>
      <c r="C73" s="42" t="s">
        <v>54</v>
      </c>
      <c r="D73" s="208"/>
      <c r="E73" s="209"/>
      <c r="F73" s="209"/>
      <c r="G73" s="108"/>
      <c r="H73" s="40" t="s">
        <v>53</v>
      </c>
      <c r="I73" s="107" t="s">
        <v>63</v>
      </c>
      <c r="J73" s="108"/>
      <c r="K73" s="53"/>
      <c r="L73" s="102"/>
      <c r="M73" s="102"/>
      <c r="N73" s="102"/>
      <c r="O73" s="102"/>
      <c r="P73" s="102"/>
      <c r="Q73" s="102"/>
      <c r="R73" s="102"/>
      <c r="S73" s="102"/>
    </row>
    <row r="74" spans="1:24" ht="27" customHeight="1">
      <c r="A74" s="35"/>
      <c r="B74" s="37"/>
      <c r="C74" s="30"/>
      <c r="D74" s="30"/>
      <c r="E74" s="30"/>
      <c r="F74" s="30"/>
      <c r="G74" s="30"/>
      <c r="H74" s="30"/>
      <c r="I74" s="30"/>
      <c r="J74" s="31"/>
      <c r="K74" s="10"/>
      <c r="L74" s="10"/>
      <c r="M74" s="10"/>
      <c r="N74" s="10"/>
      <c r="O74" s="10"/>
      <c r="P74" s="10"/>
      <c r="Q74" s="10"/>
      <c r="R74" s="6"/>
      <c r="S74" s="7"/>
      <c r="T74" s="7"/>
      <c r="U74" s="7"/>
      <c r="V74" s="7"/>
      <c r="W74" s="7"/>
      <c r="X74" s="7"/>
    </row>
    <row r="75" spans="1:24" ht="229.5" customHeight="1">
      <c r="A75" s="227"/>
      <c r="B75" s="229" t="s">
        <v>28</v>
      </c>
      <c r="C75" s="229"/>
      <c r="D75" s="231"/>
      <c r="E75" s="231"/>
      <c r="F75" s="231"/>
      <c r="G75" s="231"/>
      <c r="H75" s="231"/>
      <c r="I75" s="231"/>
      <c r="J75" s="231"/>
      <c r="K75" s="65" t="s">
        <v>91</v>
      </c>
      <c r="L75" s="102" t="s">
        <v>83</v>
      </c>
      <c r="M75" s="102"/>
      <c r="N75" s="102"/>
      <c r="O75" s="102"/>
      <c r="P75" s="102"/>
      <c r="Q75" s="102"/>
      <c r="R75" s="102"/>
      <c r="S75" s="102"/>
    </row>
    <row r="76" spans="1:24" ht="87.75" customHeight="1">
      <c r="A76" s="228"/>
      <c r="B76" s="230"/>
      <c r="C76" s="230"/>
      <c r="D76" s="232"/>
      <c r="E76" s="232"/>
      <c r="F76" s="232"/>
      <c r="G76" s="232"/>
      <c r="H76" s="232"/>
      <c r="I76" s="232"/>
      <c r="J76" s="232"/>
      <c r="K76" s="65" t="s">
        <v>91</v>
      </c>
      <c r="L76" s="102" t="s">
        <v>95</v>
      </c>
      <c r="M76" s="102"/>
      <c r="N76" s="102"/>
      <c r="O76" s="102"/>
      <c r="P76" s="102"/>
      <c r="Q76" s="102"/>
      <c r="R76" s="102"/>
      <c r="S76" s="102"/>
    </row>
    <row r="77" spans="1:24" ht="9" hidden="1" customHeight="1">
      <c r="B77" s="11"/>
      <c r="C77" s="12"/>
      <c r="D77" s="12"/>
      <c r="E77" s="12"/>
      <c r="F77" s="12"/>
    </row>
    <row r="78" spans="1:24" ht="9" hidden="1" customHeight="1">
      <c r="B78" s="11"/>
      <c r="C78" s="12"/>
      <c r="D78" s="12"/>
      <c r="E78" s="12"/>
      <c r="F78" s="12"/>
    </row>
    <row r="79" spans="1:24" ht="15.75" hidden="1" customHeight="1">
      <c r="B79" s="12" t="s">
        <v>101</v>
      </c>
      <c r="C79" s="12"/>
      <c r="D79" s="12"/>
      <c r="E79" s="12"/>
      <c r="F79" s="12"/>
    </row>
    <row r="80" spans="1:24" ht="16.5" hidden="1" customHeight="1">
      <c r="B80" s="68" t="s">
        <v>102</v>
      </c>
      <c r="C80" s="12"/>
      <c r="D80" s="12"/>
      <c r="E80" s="12"/>
      <c r="F80" s="12"/>
    </row>
    <row r="81" spans="2:10" ht="16.5" hidden="1" customHeight="1">
      <c r="B81" s="68" t="s">
        <v>103</v>
      </c>
      <c r="C81" s="12"/>
      <c r="D81" s="12"/>
      <c r="E81" s="12"/>
      <c r="F81" s="12"/>
    </row>
    <row r="82" spans="2:10" ht="16.5" hidden="1" customHeight="1">
      <c r="B82" s="68" t="s">
        <v>104</v>
      </c>
      <c r="C82" s="12"/>
      <c r="D82" s="12"/>
      <c r="E82" s="12"/>
      <c r="F82" s="12"/>
    </row>
    <row r="83" spans="2:10" ht="16.5" hidden="1" customHeight="1">
      <c r="B83" s="68" t="s">
        <v>105</v>
      </c>
      <c r="C83" s="12"/>
      <c r="D83" s="12"/>
      <c r="E83" s="12"/>
      <c r="F83" s="12"/>
    </row>
    <row r="84" spans="2:10" ht="16.5" hidden="1" customHeight="1">
      <c r="B84" s="12"/>
      <c r="C84" s="12"/>
      <c r="D84" s="12"/>
      <c r="E84" s="12"/>
      <c r="F84" s="12"/>
    </row>
    <row r="85" spans="2:10" ht="17.25" hidden="1" customHeight="1">
      <c r="B85" s="106" t="s">
        <v>93</v>
      </c>
      <c r="C85" s="106"/>
      <c r="D85" s="106"/>
      <c r="E85" s="106"/>
      <c r="F85" s="106"/>
      <c r="G85" s="106"/>
      <c r="H85" s="106"/>
      <c r="I85" s="106"/>
      <c r="J85" s="106"/>
    </row>
    <row r="86" spans="2:10" ht="23.25" hidden="1" customHeight="1">
      <c r="B86" s="106" t="s">
        <v>79</v>
      </c>
      <c r="C86" s="106"/>
      <c r="D86" s="106"/>
      <c r="E86" s="106"/>
      <c r="F86" s="106"/>
      <c r="G86" s="106"/>
      <c r="H86" s="106"/>
      <c r="I86" s="106"/>
      <c r="J86" s="106"/>
    </row>
    <row r="87" spans="2:10" ht="19.5" hidden="1" customHeight="1">
      <c r="B87" s="106" t="s">
        <v>78</v>
      </c>
      <c r="C87" s="106"/>
      <c r="D87" s="106"/>
      <c r="E87" s="106"/>
      <c r="F87" s="106"/>
      <c r="G87" s="106"/>
      <c r="H87" s="106"/>
      <c r="I87" s="106"/>
      <c r="J87" s="106"/>
    </row>
    <row r="88" spans="2:10" ht="20.25" hidden="1" customHeight="1">
      <c r="B88" s="106" t="s">
        <v>75</v>
      </c>
      <c r="C88" s="106"/>
      <c r="D88" s="106"/>
      <c r="E88" s="106"/>
      <c r="F88" s="106"/>
      <c r="G88" s="106"/>
      <c r="H88" s="106"/>
      <c r="I88" s="106"/>
      <c r="J88" s="106"/>
    </row>
    <row r="89" spans="2:10" ht="17.25" hidden="1" customHeight="1">
      <c r="B89" s="106" t="s">
        <v>96</v>
      </c>
      <c r="C89" s="106"/>
      <c r="D89" s="106"/>
      <c r="E89" s="106"/>
      <c r="F89" s="106"/>
      <c r="G89" s="106"/>
      <c r="H89" s="106"/>
      <c r="I89" s="106"/>
      <c r="J89" s="106"/>
    </row>
    <row r="90" spans="2:10" ht="19.5" hidden="1" customHeight="1">
      <c r="B90" s="214" t="s">
        <v>76</v>
      </c>
      <c r="C90" s="215"/>
      <c r="D90" s="215"/>
      <c r="E90" s="215"/>
      <c r="F90" s="215"/>
      <c r="G90" s="215"/>
      <c r="H90" s="215"/>
      <c r="I90" s="215"/>
      <c r="J90" s="215"/>
    </row>
    <row r="91" spans="2:10" ht="20.25" hidden="1" customHeight="1">
      <c r="B91" s="61" t="s">
        <v>77</v>
      </c>
      <c r="C91" s="64"/>
      <c r="D91" s="12"/>
      <c r="E91" s="12"/>
      <c r="F91" s="12"/>
    </row>
    <row r="92" spans="2:10" ht="24" hidden="1" customHeight="1">
      <c r="B92" s="12"/>
      <c r="C92" s="64"/>
      <c r="D92" s="12"/>
      <c r="E92" s="12"/>
      <c r="F92" s="12"/>
    </row>
    <row r="93" spans="2:10" ht="24" hidden="1" customHeight="1">
      <c r="B93" s="12"/>
      <c r="C93" s="12"/>
      <c r="D93" s="12"/>
      <c r="E93" s="12"/>
      <c r="F93" s="12"/>
    </row>
    <row r="94" spans="2:10" ht="24" hidden="1" customHeight="1">
      <c r="B94" s="12"/>
      <c r="C94" s="12"/>
      <c r="D94" s="12"/>
      <c r="E94" s="12"/>
      <c r="F94" s="12"/>
    </row>
    <row r="95" spans="2:10" ht="24" customHeight="1">
      <c r="B95" s="12"/>
      <c r="C95" s="12"/>
      <c r="D95" s="12"/>
      <c r="E95" s="12"/>
      <c r="F95" s="12"/>
    </row>
    <row r="96" spans="2:10" ht="24" customHeight="1">
      <c r="B96" s="12"/>
      <c r="C96" s="12"/>
      <c r="D96" s="12"/>
      <c r="E96" s="12"/>
      <c r="F96" s="12"/>
    </row>
    <row r="97" spans="2:6" ht="24" customHeight="1">
      <c r="B97" s="12"/>
      <c r="C97" s="12"/>
      <c r="D97" s="12"/>
      <c r="E97" s="12"/>
      <c r="F97" s="12"/>
    </row>
    <row r="98" spans="2:6" ht="24" customHeight="1">
      <c r="B98" s="12"/>
      <c r="C98" s="12"/>
      <c r="D98" s="12"/>
      <c r="E98" s="12"/>
      <c r="F98" s="12"/>
    </row>
    <row r="99" spans="2:6" ht="24" customHeight="1">
      <c r="B99" s="12"/>
      <c r="C99" s="12"/>
      <c r="D99" s="12"/>
      <c r="E99" s="12"/>
      <c r="F99" s="12"/>
    </row>
    <row r="100" spans="2:6" ht="24" customHeight="1">
      <c r="B100" s="12"/>
      <c r="C100" s="12"/>
      <c r="D100" s="12"/>
      <c r="E100" s="12"/>
      <c r="F100" s="12"/>
    </row>
    <row r="101" spans="2:6" ht="24" customHeight="1">
      <c r="B101" s="12"/>
      <c r="C101" s="12"/>
      <c r="D101" s="12"/>
      <c r="E101" s="12"/>
      <c r="F101" s="12"/>
    </row>
    <row r="102" spans="2:6" ht="24" customHeight="1">
      <c r="B102" s="12"/>
      <c r="C102" s="12"/>
      <c r="D102" s="12"/>
      <c r="E102" s="12"/>
      <c r="F102" s="12"/>
    </row>
    <row r="103" spans="2:6" ht="24" customHeight="1">
      <c r="B103" s="12"/>
      <c r="C103" s="12"/>
      <c r="D103" s="12"/>
      <c r="E103" s="12"/>
      <c r="F103" s="12"/>
    </row>
    <row r="104" spans="2:6" ht="24" customHeight="1">
      <c r="B104" s="12"/>
      <c r="C104" s="12"/>
      <c r="D104" s="12"/>
      <c r="E104" s="12"/>
      <c r="F104" s="12"/>
    </row>
    <row r="105" spans="2:6" ht="24" customHeight="1">
      <c r="B105" s="12"/>
      <c r="C105" s="12"/>
      <c r="D105" s="12"/>
      <c r="E105" s="12"/>
      <c r="F105" s="12"/>
    </row>
    <row r="106" spans="2:6" ht="24" customHeight="1">
      <c r="B106" s="12"/>
      <c r="C106" s="12"/>
      <c r="D106" s="12"/>
      <c r="E106" s="12"/>
      <c r="F106" s="12"/>
    </row>
    <row r="107" spans="2:6" ht="24" customHeight="1">
      <c r="B107" s="12"/>
      <c r="C107" s="12"/>
      <c r="D107" s="12"/>
      <c r="E107" s="12"/>
      <c r="F107" s="12"/>
    </row>
    <row r="108" spans="2:6" ht="24" customHeight="1">
      <c r="B108" s="12"/>
      <c r="C108" s="12"/>
      <c r="D108" s="12"/>
      <c r="E108" s="12"/>
      <c r="F108" s="12"/>
    </row>
    <row r="109" spans="2:6" ht="24" customHeight="1">
      <c r="B109" s="12"/>
      <c r="C109" s="12"/>
      <c r="D109" s="12"/>
      <c r="E109" s="12"/>
      <c r="F109" s="12"/>
    </row>
    <row r="110" spans="2:6" ht="24" customHeight="1">
      <c r="B110" s="12"/>
      <c r="C110" s="12"/>
      <c r="D110" s="12"/>
      <c r="E110" s="12"/>
      <c r="F110" s="12"/>
    </row>
    <row r="111" spans="2:6" ht="24" customHeight="1">
      <c r="B111" s="12"/>
      <c r="C111" s="12"/>
      <c r="D111" s="12"/>
      <c r="E111" s="12"/>
      <c r="F111" s="12"/>
    </row>
    <row r="112" spans="2:6" ht="24" customHeight="1">
      <c r="B112" s="12"/>
      <c r="C112" s="12"/>
      <c r="D112" s="12"/>
      <c r="E112" s="12"/>
      <c r="F112" s="12"/>
    </row>
    <row r="113" spans="2:6" ht="24" customHeight="1">
      <c r="B113" s="12"/>
      <c r="C113" s="12"/>
      <c r="D113" s="12"/>
      <c r="E113" s="12"/>
      <c r="F113" s="12"/>
    </row>
    <row r="114" spans="2:6" ht="24" customHeight="1">
      <c r="B114" s="12"/>
      <c r="C114" s="12"/>
      <c r="D114" s="12"/>
      <c r="E114" s="12"/>
      <c r="F114" s="12"/>
    </row>
    <row r="115" spans="2:6" ht="24" customHeight="1">
      <c r="B115" s="12"/>
      <c r="C115" s="12"/>
      <c r="D115" s="12"/>
      <c r="E115" s="12"/>
      <c r="F115" s="12"/>
    </row>
    <row r="116" spans="2:6" ht="24" customHeight="1">
      <c r="B116" s="12"/>
      <c r="C116" s="12"/>
      <c r="D116" s="12"/>
      <c r="E116" s="12"/>
      <c r="F116" s="12"/>
    </row>
    <row r="117" spans="2:6" ht="24" customHeight="1">
      <c r="B117" s="12"/>
      <c r="C117" s="12"/>
      <c r="D117" s="12"/>
      <c r="E117" s="12"/>
      <c r="F117" s="12"/>
    </row>
    <row r="118" spans="2:6" ht="24" customHeight="1">
      <c r="B118" s="12"/>
      <c r="C118" s="12"/>
      <c r="D118" s="12"/>
      <c r="E118" s="12"/>
      <c r="F118" s="12"/>
    </row>
    <row r="119" spans="2:6">
      <c r="B119" s="12"/>
      <c r="C119" s="12"/>
      <c r="D119" s="12"/>
      <c r="E119" s="12"/>
      <c r="F119" s="12"/>
    </row>
    <row r="120" spans="2:6">
      <c r="B120" s="12"/>
      <c r="C120" s="12"/>
      <c r="D120" s="12"/>
      <c r="E120" s="12"/>
      <c r="F120" s="12"/>
    </row>
    <row r="121" spans="2:6">
      <c r="B121" s="12"/>
      <c r="C121" s="12"/>
      <c r="D121" s="12"/>
      <c r="E121" s="12"/>
      <c r="F121" s="12"/>
    </row>
  </sheetData>
  <mergeCells count="131">
    <mergeCell ref="A75:A76"/>
    <mergeCell ref="B75:C76"/>
    <mergeCell ref="D75:J76"/>
    <mergeCell ref="L75:S75"/>
    <mergeCell ref="L76:S76"/>
    <mergeCell ref="K15:K16"/>
    <mergeCell ref="L30:S38"/>
    <mergeCell ref="K17:K18"/>
    <mergeCell ref="L10:S13"/>
    <mergeCell ref="L15:S16"/>
    <mergeCell ref="L17:S19"/>
    <mergeCell ref="L20:S20"/>
    <mergeCell ref="L22:S22"/>
    <mergeCell ref="L24:S24"/>
    <mergeCell ref="L27:S27"/>
    <mergeCell ref="L28:S28"/>
    <mergeCell ref="L39:S39"/>
    <mergeCell ref="L44:S44"/>
    <mergeCell ref="L52:S53"/>
    <mergeCell ref="B27:C27"/>
    <mergeCell ref="D27:J27"/>
    <mergeCell ref="B68:I68"/>
    <mergeCell ref="B38:J38"/>
    <mergeCell ref="C32:C33"/>
    <mergeCell ref="B90:J90"/>
    <mergeCell ref="L62:S62"/>
    <mergeCell ref="L56:S61"/>
    <mergeCell ref="L66:S68"/>
    <mergeCell ref="L72:S73"/>
    <mergeCell ref="B88:J88"/>
    <mergeCell ref="B87:J87"/>
    <mergeCell ref="B71:J71"/>
    <mergeCell ref="B72:I72"/>
    <mergeCell ref="C60:I60"/>
    <mergeCell ref="C61:I61"/>
    <mergeCell ref="B65:J65"/>
    <mergeCell ref="B67:C67"/>
    <mergeCell ref="B69:C69"/>
    <mergeCell ref="D69:J69"/>
    <mergeCell ref="D67:E67"/>
    <mergeCell ref="G67:H67"/>
    <mergeCell ref="I67:J67"/>
    <mergeCell ref="B66:I66"/>
    <mergeCell ref="B86:J86"/>
    <mergeCell ref="B85:J85"/>
    <mergeCell ref="B56:J56"/>
    <mergeCell ref="B57:I57"/>
    <mergeCell ref="B58:D58"/>
    <mergeCell ref="D43:J43"/>
    <mergeCell ref="B44:I44"/>
    <mergeCell ref="C49:D49"/>
    <mergeCell ref="E49:J49"/>
    <mergeCell ref="E46:J46"/>
    <mergeCell ref="E47:J47"/>
    <mergeCell ref="B39:I39"/>
    <mergeCell ref="B40:I40"/>
    <mergeCell ref="B41:C41"/>
    <mergeCell ref="D41:J41"/>
    <mergeCell ref="B42:I42"/>
    <mergeCell ref="B43:C43"/>
    <mergeCell ref="B54:I54"/>
    <mergeCell ref="B53:I53"/>
    <mergeCell ref="C59:I59"/>
    <mergeCell ref="C62:I62"/>
    <mergeCell ref="B63:I63"/>
    <mergeCell ref="B59:B62"/>
    <mergeCell ref="B51:J51"/>
    <mergeCell ref="C47:D47"/>
    <mergeCell ref="D73:G73"/>
    <mergeCell ref="E58:F58"/>
    <mergeCell ref="B46:B49"/>
    <mergeCell ref="C46:D46"/>
    <mergeCell ref="C48:D48"/>
    <mergeCell ref="B26:C26"/>
    <mergeCell ref="D26:E26"/>
    <mergeCell ref="F26:J26"/>
    <mergeCell ref="B28:J28"/>
    <mergeCell ref="B52:I52"/>
    <mergeCell ref="B17:B19"/>
    <mergeCell ref="D19:J19"/>
    <mergeCell ref="D17:J17"/>
    <mergeCell ref="D18:J18"/>
    <mergeCell ref="E48:J48"/>
    <mergeCell ref="B24:C24"/>
    <mergeCell ref="D24:J24"/>
    <mergeCell ref="D22:J22"/>
    <mergeCell ref="B30:J30"/>
    <mergeCell ref="F33:G33"/>
    <mergeCell ref="H33:J33"/>
    <mergeCell ref="C31:I31"/>
    <mergeCell ref="C34:I34"/>
    <mergeCell ref="C35:I35"/>
    <mergeCell ref="C36:D36"/>
    <mergeCell ref="E36:J36"/>
    <mergeCell ref="B31:B36"/>
    <mergeCell ref="I32:J32"/>
    <mergeCell ref="B45:D45"/>
    <mergeCell ref="B89:J89"/>
    <mergeCell ref="I73:J73"/>
    <mergeCell ref="D5:D6"/>
    <mergeCell ref="F3:J3"/>
    <mergeCell ref="F4:J4"/>
    <mergeCell ref="F5:J5"/>
    <mergeCell ref="F6:J6"/>
    <mergeCell ref="B3:C7"/>
    <mergeCell ref="F7:J7"/>
    <mergeCell ref="D3:D4"/>
    <mergeCell ref="G15:J15"/>
    <mergeCell ref="B9:J9"/>
    <mergeCell ref="B10:C10"/>
    <mergeCell ref="D10:F10"/>
    <mergeCell ref="G10:J10"/>
    <mergeCell ref="B12:C12"/>
    <mergeCell ref="D12:J12"/>
    <mergeCell ref="B14:C14"/>
    <mergeCell ref="D14:J14"/>
    <mergeCell ref="B20:B22"/>
    <mergeCell ref="B15:C16"/>
    <mergeCell ref="E15:F15"/>
    <mergeCell ref="E16:F16"/>
    <mergeCell ref="G16:J16"/>
    <mergeCell ref="C20:C21"/>
    <mergeCell ref="L21:S21"/>
    <mergeCell ref="D20:J21"/>
    <mergeCell ref="B25:C25"/>
    <mergeCell ref="D25:E25"/>
    <mergeCell ref="F25:G25"/>
    <mergeCell ref="H25:J25"/>
    <mergeCell ref="K3:K6"/>
    <mergeCell ref="L3:Q6"/>
    <mergeCell ref="C13:J13"/>
  </mergeCells>
  <phoneticPr fontId="1"/>
  <dataValidations count="14">
    <dataValidation type="list" allowBlank="1" showInputMessage="1" showErrorMessage="1" sqref="J44 J70:J72 J57 J42 J52:J55 J39:J40 J66 J68 J59:J64 J74 J37">
      <formula1>"　,○,×"</formula1>
    </dataValidation>
    <dataValidation imeMode="halfAlpha" allowBlank="1" showInputMessage="1" showErrorMessage="1" sqref="D19:J19"/>
    <dataValidation type="list" allowBlank="1" showInputMessage="1" showErrorMessage="1" sqref="C14">
      <formula1>$B$79:$B$82</formula1>
    </dataValidation>
    <dataValidation type="list" allowBlank="1" showDropDown="1" showInputMessage="1" showErrorMessage="1" sqref="F26">
      <formula1>"プルダウンより選択できます,NICT,NICT以外"</formula1>
    </dataValidation>
    <dataValidation type="list" allowBlank="1" showInputMessage="1" showErrorMessage="1" sqref="D25:E25">
      <formula1>"プルダウンより選択できます,国内のみ,国外を含む"</formula1>
    </dataValidation>
    <dataValidation type="list" allowBlank="1" showInputMessage="1" showErrorMessage="1" sqref="E33">
      <formula1>"選択してください,書面,ウェブ"</formula1>
    </dataValidation>
    <dataValidation allowBlank="1" showDropDown="1" sqref="D14:J14"/>
    <dataValidation allowBlank="1" showDropDown="1" showInputMessage="1" showErrorMessage="1" sqref="D43:J43 D41:J41 E36 D69:J69 D26:E26 D27"/>
    <dataValidation type="list" allowBlank="1" showInputMessage="1" showErrorMessage="1" sqref="C13">
      <formula1>$B$79:$B$83</formula1>
    </dataValidation>
    <dataValidation type="list" allowBlank="1" showInputMessage="1" showErrorMessage="1" sqref="J31">
      <formula1>"　,◯,×"</formula1>
    </dataValidation>
    <dataValidation type="list" allowBlank="1" showInputMessage="1" showErrorMessage="1" sqref="E32">
      <formula1>"選択してください,取得前,取得後"</formula1>
    </dataValidation>
    <dataValidation type="list" allowBlank="1" showInputMessage="1" showErrorMessage="1" sqref="G32">
      <formula1>"選択してください,オプトイン,オプトアウト,オプトイン、オプトアウト両方"</formula1>
    </dataValidation>
    <dataValidation allowBlank="1" showInputMessage="1" showErrorMessage="1" prompt="記載して下さい" sqref="F7:J7"/>
    <dataValidation type="list" allowBlank="1" showInputMessage="1" showErrorMessage="1" sqref="B1">
      <formula1>"選択してください,様式１,様式２"</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oddHeader>&amp;R提案書　別紙４</oddHeader>
  </headerFooter>
  <rowBreaks count="2" manualBreakCount="2">
    <brk id="29" min="1" max="9" man="1"/>
    <brk id="69" min="1" max="9"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1"/>
  <sheetViews>
    <sheetView view="pageBreakPreview" zoomScale="75" zoomScaleNormal="75" zoomScaleSheetLayoutView="75" zoomScalePageLayoutView="90" workbookViewId="0">
      <selection activeCell="D10" sqref="D10:F10"/>
    </sheetView>
  </sheetViews>
  <sheetFormatPr defaultColWidth="9" defaultRowHeight="17.25"/>
  <cols>
    <col min="1" max="1" width="2.375" style="2" customWidth="1"/>
    <col min="2" max="2" width="24.625" style="2" customWidth="1"/>
    <col min="3" max="3" width="22.375" style="2" customWidth="1"/>
    <col min="4" max="9" width="16.875" style="2" customWidth="1"/>
    <col min="10" max="10" width="14" style="2" customWidth="1"/>
    <col min="11" max="11" width="6.375" style="2" customWidth="1"/>
    <col min="12" max="17" width="9.375" style="2" customWidth="1"/>
    <col min="18" max="19" width="6.5" style="2" customWidth="1"/>
    <col min="20" max="24" width="2.625" style="2" customWidth="1"/>
    <col min="25" max="16384" width="9" style="2"/>
  </cols>
  <sheetData>
    <row r="1" spans="1:30">
      <c r="B1" s="80" t="s">
        <v>109</v>
      </c>
      <c r="J1" s="16" t="s">
        <v>107</v>
      </c>
    </row>
    <row r="2" spans="1:30">
      <c r="J2" s="16"/>
    </row>
    <row r="3" spans="1:30" ht="17.25" customHeight="1">
      <c r="B3" s="112" t="s">
        <v>23</v>
      </c>
      <c r="C3" s="112"/>
      <c r="D3" s="109" t="s">
        <v>80</v>
      </c>
      <c r="E3" s="79" t="s">
        <v>81</v>
      </c>
      <c r="F3" s="109" t="str">
        <f>IF(C13="委託研究（高度通信・放送研究開発委託研究）","記載は不要です","〇〇〇〇年〇〇月〇〇日")</f>
        <v>記載は不要です</v>
      </c>
      <c r="G3" s="109"/>
      <c r="H3" s="109"/>
      <c r="I3" s="109"/>
      <c r="J3" s="109"/>
      <c r="K3" s="100" t="str">
        <f>IF(C13="委託研究（高度通信・放送研究開発委託研究）",B91,"")</f>
        <v>&lt;--</v>
      </c>
      <c r="L3" s="102" t="str">
        <f>IF(C13="委託研究（高度通信・放送研究開発委託研究）",B85,"")</f>
        <v xml:space="preserve">委託研究の場合は、計画確認欄はＮＩＣＴ事務局が使用しますので、記入不要です。
</v>
      </c>
      <c r="M3" s="102"/>
      <c r="N3" s="102"/>
      <c r="O3" s="102"/>
      <c r="P3" s="102"/>
      <c r="Q3" s="102"/>
    </row>
    <row r="4" spans="1:30">
      <c r="B4" s="112"/>
      <c r="C4" s="112"/>
      <c r="D4" s="109"/>
      <c r="E4" s="43" t="s">
        <v>58</v>
      </c>
      <c r="F4" s="110" t="str">
        <f>IF(C13="委託研究（高度通信・放送研究開発委託研究）","記載は不要です","〇〇　〇〇 ")</f>
        <v>記載は不要です</v>
      </c>
      <c r="G4" s="110"/>
      <c r="H4" s="110"/>
      <c r="I4" s="110"/>
      <c r="J4" s="110"/>
      <c r="K4" s="101"/>
      <c r="L4" s="102"/>
      <c r="M4" s="102"/>
      <c r="N4" s="102"/>
      <c r="O4" s="102"/>
      <c r="P4" s="102"/>
      <c r="Q4" s="102"/>
    </row>
    <row r="5" spans="1:30">
      <c r="B5" s="112"/>
      <c r="C5" s="112"/>
      <c r="D5" s="109" t="s">
        <v>82</v>
      </c>
      <c r="E5" s="79" t="s">
        <v>81</v>
      </c>
      <c r="F5" s="111" t="str">
        <f>IF(C13="委託研究（高度通信・放送研究開発委託研究）","記載は不要です","〇〇〇〇年〇〇月〇〇日 ")</f>
        <v>記載は不要です</v>
      </c>
      <c r="G5" s="111"/>
      <c r="H5" s="111"/>
      <c r="I5" s="111"/>
      <c r="J5" s="111"/>
      <c r="K5" s="101"/>
      <c r="L5" s="102"/>
      <c r="M5" s="102"/>
      <c r="N5" s="102"/>
      <c r="O5" s="102"/>
      <c r="P5" s="102"/>
      <c r="Q5" s="102"/>
    </row>
    <row r="6" spans="1:30">
      <c r="B6" s="112"/>
      <c r="C6" s="112"/>
      <c r="D6" s="109"/>
      <c r="E6" s="43" t="s">
        <v>58</v>
      </c>
      <c r="F6" s="110" t="str">
        <f>IF(C13="委託研究（高度通信・放送研究開発委託研究）","記載は不要です","〇〇　〇〇 ")</f>
        <v>記載は不要です</v>
      </c>
      <c r="G6" s="110"/>
      <c r="H6" s="110"/>
      <c r="I6" s="110"/>
      <c r="J6" s="110"/>
      <c r="K6" s="101"/>
      <c r="L6" s="102"/>
      <c r="M6" s="102"/>
      <c r="N6" s="102"/>
      <c r="O6" s="102"/>
      <c r="P6" s="102"/>
      <c r="Q6" s="102"/>
      <c r="AD6" s="35"/>
    </row>
    <row r="7" spans="1:30">
      <c r="B7" s="112"/>
      <c r="C7" s="112"/>
      <c r="D7" s="79" t="s">
        <v>24</v>
      </c>
      <c r="E7" s="43" t="s">
        <v>58</v>
      </c>
      <c r="F7" s="110" t="s">
        <v>65</v>
      </c>
      <c r="G7" s="110"/>
      <c r="H7" s="110"/>
      <c r="I7" s="110"/>
      <c r="J7" s="110"/>
    </row>
    <row r="8" spans="1:30" ht="27" customHeight="1">
      <c r="B8" s="19"/>
      <c r="C8" s="1"/>
      <c r="D8" s="1"/>
      <c r="E8" s="1"/>
      <c r="F8" s="1"/>
      <c r="G8" s="1"/>
      <c r="H8" s="1"/>
      <c r="I8" s="1"/>
      <c r="J8" s="16"/>
    </row>
    <row r="9" spans="1:30" ht="53.25" customHeight="1">
      <c r="B9" s="115" t="s">
        <v>71</v>
      </c>
      <c r="C9" s="116"/>
      <c r="D9" s="116"/>
      <c r="E9" s="116"/>
      <c r="F9" s="116"/>
      <c r="G9" s="116"/>
      <c r="H9" s="116"/>
      <c r="I9" s="116"/>
      <c r="J9" s="116"/>
      <c r="K9" s="49"/>
      <c r="M9" s="3"/>
      <c r="N9" s="1"/>
      <c r="O9" s="1"/>
      <c r="P9" s="1"/>
      <c r="Q9" s="1"/>
      <c r="R9" s="1"/>
      <c r="S9" s="1"/>
      <c r="T9" s="1"/>
      <c r="U9" s="1"/>
      <c r="V9" s="1"/>
      <c r="W9" s="1"/>
      <c r="X9" s="1"/>
      <c r="Y9" s="1"/>
      <c r="Z9" s="1"/>
    </row>
    <row r="10" spans="1:30" ht="24" customHeight="1">
      <c r="B10" s="117" t="s">
        <v>59</v>
      </c>
      <c r="C10" s="118"/>
      <c r="D10" s="119" t="s">
        <v>65</v>
      </c>
      <c r="E10" s="120"/>
      <c r="F10" s="120"/>
      <c r="G10" s="121" t="str">
        <f t="shared" ref="G10" si="0">$D$10</f>
        <v>◯◯◯◯年◯◯月◯◯日</v>
      </c>
      <c r="H10" s="122"/>
      <c r="I10" s="122"/>
      <c r="J10" s="123"/>
      <c r="K10" s="50"/>
      <c r="L10" s="235" t="str">
        <f>IF(C13="委託研究（高度通信・放送研究開発委託研究）",B86,"")</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M10" s="236"/>
      <c r="N10" s="237"/>
      <c r="O10" s="237"/>
      <c r="P10" s="237"/>
      <c r="Q10" s="237"/>
      <c r="R10" s="237"/>
      <c r="S10" s="237"/>
      <c r="T10" s="1"/>
      <c r="U10" s="1"/>
      <c r="V10" s="1"/>
      <c r="W10" s="1"/>
      <c r="X10" s="1"/>
      <c r="Y10" s="1"/>
      <c r="Z10" s="1"/>
    </row>
    <row r="11" spans="1:30" ht="27.75" customHeight="1" thickBot="1">
      <c r="A11" s="35"/>
      <c r="B11" s="27"/>
      <c r="C11" s="27"/>
      <c r="D11" s="21"/>
      <c r="E11" s="21"/>
      <c r="F11" s="21"/>
      <c r="G11" s="22"/>
      <c r="H11" s="22"/>
      <c r="I11" s="22"/>
      <c r="J11" s="22"/>
      <c r="K11" s="4"/>
      <c r="L11" s="235"/>
      <c r="M11" s="236"/>
      <c r="N11" s="237"/>
      <c r="O11" s="237"/>
      <c r="P11" s="237"/>
      <c r="Q11" s="237"/>
      <c r="R11" s="237"/>
      <c r="S11" s="237"/>
      <c r="T11" s="1"/>
      <c r="U11" s="1"/>
      <c r="V11" s="1"/>
      <c r="W11" s="1"/>
      <c r="X11" s="1"/>
      <c r="Y11" s="1"/>
      <c r="Z11" s="1"/>
    </row>
    <row r="12" spans="1:30" ht="56.25" customHeight="1" thickBot="1">
      <c r="B12" s="124" t="s">
        <v>4</v>
      </c>
      <c r="C12" s="125"/>
      <c r="D12" s="126"/>
      <c r="E12" s="127"/>
      <c r="F12" s="127"/>
      <c r="G12" s="127"/>
      <c r="H12" s="127"/>
      <c r="I12" s="127"/>
      <c r="J12" s="128"/>
      <c r="K12" s="62" t="str">
        <f>IF(C13="委託研究（高度通信・放送研究開発委託研究）",B91,"")</f>
        <v>&lt;--</v>
      </c>
      <c r="L12" s="235"/>
      <c r="M12" s="236"/>
      <c r="N12" s="237"/>
      <c r="O12" s="237"/>
      <c r="P12" s="237"/>
      <c r="Q12" s="237"/>
      <c r="R12" s="237"/>
      <c r="S12" s="237"/>
      <c r="T12" s="1"/>
      <c r="U12" s="1"/>
      <c r="V12" s="1"/>
      <c r="W12" s="1"/>
      <c r="X12" s="1"/>
      <c r="Y12" s="1"/>
    </row>
    <row r="13" spans="1:30" ht="36.75" customHeight="1">
      <c r="B13" s="20" t="s">
        <v>106</v>
      </c>
      <c r="C13" s="103" t="s">
        <v>104</v>
      </c>
      <c r="D13" s="104"/>
      <c r="E13" s="104"/>
      <c r="F13" s="104"/>
      <c r="G13" s="104"/>
      <c r="H13" s="104"/>
      <c r="I13" s="104"/>
      <c r="J13" s="105"/>
      <c r="K13" s="51"/>
      <c r="L13" s="235"/>
      <c r="M13" s="236"/>
      <c r="N13" s="237"/>
      <c r="O13" s="237"/>
      <c r="P13" s="237"/>
      <c r="Q13" s="237"/>
      <c r="R13" s="237"/>
      <c r="S13" s="237"/>
      <c r="T13" s="1"/>
      <c r="U13" s="1"/>
      <c r="V13" s="1"/>
      <c r="W13" s="1"/>
      <c r="X13" s="1"/>
      <c r="Y13" s="1"/>
    </row>
    <row r="14" spans="1:30" ht="27" customHeight="1">
      <c r="B14" s="129" t="str">
        <f>IF(C13=B80," ",IF(C13=B81,"共同研究先",IF(C13=B82,"委託先",IF(C13=B83,"受託元",IF(C13=B79, "")))))</f>
        <v>委託先</v>
      </c>
      <c r="C14" s="130"/>
      <c r="D14" s="131"/>
      <c r="E14" s="132"/>
      <c r="F14" s="132"/>
      <c r="G14" s="132"/>
      <c r="H14" s="132"/>
      <c r="I14" s="132"/>
      <c r="J14" s="133"/>
      <c r="K14" s="51"/>
      <c r="L14" s="58"/>
      <c r="M14" s="59"/>
      <c r="N14" s="1"/>
      <c r="O14" s="1"/>
      <c r="P14" s="1"/>
      <c r="Q14" s="1"/>
      <c r="R14" s="1"/>
      <c r="S14" s="1"/>
      <c r="T14" s="1"/>
      <c r="U14" s="1"/>
      <c r="V14" s="1"/>
      <c r="W14" s="1"/>
      <c r="X14" s="1"/>
      <c r="Y14" s="1"/>
    </row>
    <row r="15" spans="1:30" ht="24" customHeight="1">
      <c r="B15" s="136" t="s">
        <v>60</v>
      </c>
      <c r="C15" s="137"/>
      <c r="D15" s="15" t="s">
        <v>2</v>
      </c>
      <c r="E15" s="138" t="s">
        <v>64</v>
      </c>
      <c r="F15" s="139"/>
      <c r="G15" s="113" t="str">
        <f>E15</f>
        <v>◯◯◯◯年◯◯月◯◯日</v>
      </c>
      <c r="H15" s="113"/>
      <c r="I15" s="113"/>
      <c r="J15" s="114"/>
      <c r="K15" s="100" t="str">
        <f>IF(C13="委託研究（高度通信・放送研究開発委託研究）",B91,"")</f>
        <v>&lt;--</v>
      </c>
      <c r="L15" s="233" t="str">
        <f>IF(C13="委託研究（高度通信・放送研究開発委託研究）",B87,"")</f>
        <v xml:space="preserve">委託研究契約の開始日／終了予定日を西暦で記入してください。
応募・提案時（契約前）は、研究開始予定日／終了予定日を西暦で記入してください。和歴は自動入力されます。
</v>
      </c>
      <c r="M15" s="233"/>
      <c r="N15" s="233"/>
      <c r="O15" s="233"/>
      <c r="P15" s="233"/>
      <c r="Q15" s="233"/>
      <c r="R15" s="233"/>
      <c r="S15" s="233"/>
    </row>
    <row r="16" spans="1:30" ht="24" customHeight="1">
      <c r="B16" s="129"/>
      <c r="C16" s="130"/>
      <c r="D16" s="15" t="s">
        <v>5</v>
      </c>
      <c r="E16" s="138" t="s">
        <v>65</v>
      </c>
      <c r="F16" s="139"/>
      <c r="G16" s="140" t="str">
        <f>E16</f>
        <v>◯◯◯◯年◯◯月◯◯日</v>
      </c>
      <c r="H16" s="140"/>
      <c r="I16" s="140"/>
      <c r="J16" s="141"/>
      <c r="K16" s="101"/>
      <c r="L16" s="233"/>
      <c r="M16" s="233"/>
      <c r="N16" s="233"/>
      <c r="O16" s="233"/>
      <c r="P16" s="233"/>
      <c r="Q16" s="233"/>
      <c r="R16" s="233"/>
      <c r="S16" s="233"/>
    </row>
    <row r="17" spans="1:21" ht="51" customHeight="1">
      <c r="B17" s="152" t="s">
        <v>74</v>
      </c>
      <c r="C17" s="76" t="s">
        <v>1</v>
      </c>
      <c r="D17" s="157"/>
      <c r="E17" s="158"/>
      <c r="F17" s="158"/>
      <c r="G17" s="158"/>
      <c r="H17" s="158"/>
      <c r="I17" s="158"/>
      <c r="J17" s="159"/>
      <c r="K17" s="100" t="str">
        <f>IF(C13="委託研究（高度通信・放送研究開発委託研究）",B91,"")</f>
        <v>&lt;--</v>
      </c>
      <c r="L17" s="102" t="str">
        <f>IF(C13="委託研究（高度通信・放送研究開発委託研究）",B88,"")</f>
        <v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v>
      </c>
      <c r="M17" s="102"/>
      <c r="N17" s="102"/>
      <c r="O17" s="102"/>
      <c r="P17" s="102"/>
      <c r="Q17" s="102"/>
      <c r="R17" s="102"/>
      <c r="S17" s="102"/>
    </row>
    <row r="18" spans="1:21" ht="24" customHeight="1">
      <c r="B18" s="153"/>
      <c r="C18" s="77" t="s">
        <v>0</v>
      </c>
      <c r="D18" s="160"/>
      <c r="E18" s="161"/>
      <c r="F18" s="161"/>
      <c r="G18" s="161"/>
      <c r="H18" s="161"/>
      <c r="I18" s="161"/>
      <c r="J18" s="162"/>
      <c r="K18" s="101"/>
      <c r="L18" s="102"/>
      <c r="M18" s="102"/>
      <c r="N18" s="102"/>
      <c r="O18" s="102"/>
      <c r="P18" s="102"/>
      <c r="Q18" s="102"/>
      <c r="R18" s="102"/>
      <c r="S18" s="102"/>
    </row>
    <row r="19" spans="1:21" ht="24" customHeight="1">
      <c r="B19" s="153"/>
      <c r="C19" s="76" t="s">
        <v>3</v>
      </c>
      <c r="D19" s="154"/>
      <c r="E19" s="155"/>
      <c r="F19" s="155"/>
      <c r="G19" s="155"/>
      <c r="H19" s="155"/>
      <c r="I19" s="155"/>
      <c r="J19" s="156"/>
      <c r="K19" s="70"/>
      <c r="L19" s="102"/>
      <c r="M19" s="102"/>
      <c r="N19" s="102"/>
      <c r="O19" s="102"/>
      <c r="P19" s="102"/>
      <c r="Q19" s="102"/>
      <c r="R19" s="102"/>
      <c r="S19" s="102"/>
    </row>
    <row r="20" spans="1:21" ht="90.75" customHeight="1">
      <c r="B20" s="134" t="s">
        <v>37</v>
      </c>
      <c r="C20" s="81" t="s">
        <v>7</v>
      </c>
      <c r="D20" s="85"/>
      <c r="E20" s="86"/>
      <c r="F20" s="86"/>
      <c r="G20" s="86"/>
      <c r="H20" s="86"/>
      <c r="I20" s="86"/>
      <c r="J20" s="87"/>
      <c r="K20" s="66" t="s">
        <v>99</v>
      </c>
      <c r="L20" s="238" t="s">
        <v>97</v>
      </c>
      <c r="M20" s="239"/>
      <c r="N20" s="239"/>
      <c r="O20" s="239"/>
      <c r="P20" s="239"/>
      <c r="Q20" s="239"/>
      <c r="R20" s="239"/>
      <c r="S20" s="239"/>
    </row>
    <row r="21" spans="1:21" ht="156" customHeight="1">
      <c r="B21" s="135"/>
      <c r="C21" s="82"/>
      <c r="D21" s="88"/>
      <c r="E21" s="89"/>
      <c r="F21" s="89"/>
      <c r="G21" s="89"/>
      <c r="H21" s="89"/>
      <c r="I21" s="89"/>
      <c r="J21" s="90"/>
      <c r="K21" s="67" t="str">
        <f>IF(C13="委託研究（高度通信・放送研究開発委託研究）",B91,"")</f>
        <v>&lt;--</v>
      </c>
      <c r="L21" s="83" t="str">
        <f>IF(C13="委託研究（高度通信・放送研究開発委託研究）",B89,"")</f>
        <v xml:space="preserve">
委託研究計画書における研究概要文（３０２字）を流用いただいても結構です。
</v>
      </c>
      <c r="M21" s="84"/>
      <c r="N21" s="84"/>
      <c r="O21" s="84"/>
      <c r="P21" s="84"/>
      <c r="Q21" s="84"/>
      <c r="R21" s="84"/>
      <c r="S21" s="84"/>
    </row>
    <row r="22" spans="1:21" ht="178.5" customHeight="1">
      <c r="B22" s="95"/>
      <c r="C22" s="23" t="s">
        <v>6</v>
      </c>
      <c r="D22" s="107"/>
      <c r="E22" s="171"/>
      <c r="F22" s="171"/>
      <c r="G22" s="171"/>
      <c r="H22" s="171"/>
      <c r="I22" s="171"/>
      <c r="J22" s="172"/>
      <c r="K22" s="70" t="s">
        <v>98</v>
      </c>
      <c r="L22" s="102" t="s">
        <v>100</v>
      </c>
      <c r="M22" s="102"/>
      <c r="N22" s="102"/>
      <c r="O22" s="102"/>
      <c r="P22" s="102"/>
      <c r="Q22" s="102"/>
      <c r="R22" s="102"/>
      <c r="S22" s="102"/>
    </row>
    <row r="23" spans="1:21" s="7" customFormat="1" ht="27" customHeight="1" thickBot="1">
      <c r="A23" s="6"/>
      <c r="B23" s="36"/>
      <c r="C23" s="25"/>
      <c r="D23" s="26"/>
      <c r="E23" s="26"/>
      <c r="F23" s="26"/>
      <c r="G23" s="26"/>
      <c r="H23" s="26"/>
      <c r="I23" s="26"/>
      <c r="J23" s="26"/>
    </row>
    <row r="24" spans="1:21" ht="56.25" customHeight="1" thickBot="1">
      <c r="B24" s="166" t="s">
        <v>25</v>
      </c>
      <c r="C24" s="167"/>
      <c r="D24" s="168"/>
      <c r="E24" s="169"/>
      <c r="F24" s="169"/>
      <c r="G24" s="169"/>
      <c r="H24" s="169"/>
      <c r="I24" s="169"/>
      <c r="J24" s="170"/>
      <c r="K24" s="70" t="s">
        <v>91</v>
      </c>
      <c r="L24" s="102" t="s">
        <v>92</v>
      </c>
      <c r="M24" s="102"/>
      <c r="N24" s="102"/>
      <c r="O24" s="102"/>
      <c r="P24" s="102"/>
      <c r="Q24" s="102"/>
      <c r="R24" s="102"/>
      <c r="S24" s="102"/>
    </row>
    <row r="25" spans="1:21" ht="27.75" customHeight="1">
      <c r="B25" s="91" t="s">
        <v>26</v>
      </c>
      <c r="C25" s="92"/>
      <c r="D25" s="93" t="s">
        <v>8</v>
      </c>
      <c r="E25" s="94"/>
      <c r="F25" s="95" t="str">
        <f>IF(D25="国外を含む","国名"," ")</f>
        <v xml:space="preserve"> </v>
      </c>
      <c r="G25" s="96"/>
      <c r="H25" s="97"/>
      <c r="I25" s="98"/>
      <c r="J25" s="99"/>
    </row>
    <row r="26" spans="1:21" s="7" customFormat="1" ht="27" customHeight="1">
      <c r="B26" s="142" t="s">
        <v>27</v>
      </c>
      <c r="C26" s="143"/>
      <c r="D26" s="144"/>
      <c r="E26" s="144"/>
      <c r="F26" s="145"/>
      <c r="G26" s="145"/>
      <c r="H26" s="145"/>
      <c r="I26" s="145"/>
      <c r="J26" s="146"/>
    </row>
    <row r="27" spans="1:21" s="7" customFormat="1" ht="137.25" customHeight="1">
      <c r="B27" s="242" t="s">
        <v>51</v>
      </c>
      <c r="C27" s="243"/>
      <c r="D27" s="244"/>
      <c r="E27" s="245"/>
      <c r="F27" s="245"/>
      <c r="G27" s="245"/>
      <c r="H27" s="245"/>
      <c r="I27" s="245"/>
      <c r="J27" s="246"/>
      <c r="K27" s="70" t="s">
        <v>91</v>
      </c>
      <c r="L27" s="102" t="s">
        <v>90</v>
      </c>
      <c r="M27" s="102"/>
      <c r="N27" s="102"/>
      <c r="O27" s="102"/>
      <c r="P27" s="102"/>
      <c r="Q27" s="102"/>
      <c r="R27" s="102"/>
      <c r="S27" s="102"/>
    </row>
    <row r="28" spans="1:21" ht="126.75" customHeight="1">
      <c r="B28" s="147" t="s">
        <v>29</v>
      </c>
      <c r="C28" s="148"/>
      <c r="D28" s="148"/>
      <c r="E28" s="148"/>
      <c r="F28" s="148"/>
      <c r="G28" s="148"/>
      <c r="H28" s="148"/>
      <c r="I28" s="148"/>
      <c r="J28" s="149"/>
      <c r="K28" s="70"/>
      <c r="L28" s="240" t="s">
        <v>89</v>
      </c>
      <c r="M28" s="241"/>
      <c r="N28" s="241"/>
      <c r="O28" s="241"/>
      <c r="P28" s="241"/>
      <c r="Q28" s="241"/>
      <c r="R28" s="241"/>
      <c r="S28" s="241"/>
    </row>
    <row r="29" spans="1:21" ht="27" customHeight="1">
      <c r="A29" s="35"/>
    </row>
    <row r="30" spans="1:21" ht="27" customHeight="1">
      <c r="B30" s="173" t="s">
        <v>9</v>
      </c>
      <c r="C30" s="174"/>
      <c r="D30" s="174"/>
      <c r="E30" s="174"/>
      <c r="F30" s="174"/>
      <c r="G30" s="174"/>
      <c r="H30" s="174"/>
      <c r="I30" s="174"/>
      <c r="J30" s="175"/>
      <c r="K30" s="49"/>
      <c r="L30" s="233" t="s">
        <v>88</v>
      </c>
      <c r="M30" s="233"/>
      <c r="N30" s="233"/>
      <c r="O30" s="233"/>
      <c r="P30" s="233"/>
      <c r="Q30" s="233"/>
      <c r="R30" s="233"/>
      <c r="S30" s="233"/>
      <c r="T30" s="54"/>
      <c r="U30" s="54"/>
    </row>
    <row r="31" spans="1:21" ht="36.75" customHeight="1">
      <c r="B31" s="191"/>
      <c r="C31" s="181" t="s">
        <v>66</v>
      </c>
      <c r="D31" s="182"/>
      <c r="E31" s="182"/>
      <c r="F31" s="182"/>
      <c r="G31" s="182"/>
      <c r="H31" s="182"/>
      <c r="I31" s="183"/>
      <c r="J31" s="13" t="s">
        <v>12</v>
      </c>
      <c r="K31" s="70" t="s">
        <v>91</v>
      </c>
      <c r="L31" s="233"/>
      <c r="M31" s="233"/>
      <c r="N31" s="233"/>
      <c r="O31" s="233"/>
      <c r="P31" s="233"/>
      <c r="Q31" s="233"/>
      <c r="R31" s="233"/>
      <c r="S31" s="233"/>
      <c r="T31" s="54"/>
      <c r="U31" s="54"/>
    </row>
    <row r="32" spans="1:21" ht="36.75" customHeight="1">
      <c r="B32" s="192"/>
      <c r="C32" s="134" t="s">
        <v>30</v>
      </c>
      <c r="D32" s="45" t="s">
        <v>68</v>
      </c>
      <c r="E32" s="46" t="s">
        <v>10</v>
      </c>
      <c r="F32" s="74" t="s">
        <v>67</v>
      </c>
      <c r="G32" s="46" t="s">
        <v>10</v>
      </c>
      <c r="H32" s="78" t="s">
        <v>56</v>
      </c>
      <c r="I32" s="179"/>
      <c r="J32" s="194"/>
      <c r="K32" s="53"/>
      <c r="L32" s="233"/>
      <c r="M32" s="233"/>
      <c r="N32" s="233"/>
      <c r="O32" s="233"/>
      <c r="P32" s="233"/>
      <c r="Q32" s="233"/>
      <c r="R32" s="233"/>
      <c r="S32" s="233"/>
      <c r="T32" s="54"/>
      <c r="U32" s="54"/>
    </row>
    <row r="33" spans="1:24" ht="36.75" customHeight="1">
      <c r="B33" s="192"/>
      <c r="C33" s="247"/>
      <c r="D33" s="78" t="s">
        <v>55</v>
      </c>
      <c r="E33" s="46" t="s">
        <v>10</v>
      </c>
      <c r="F33" s="176" t="s">
        <v>57</v>
      </c>
      <c r="G33" s="177"/>
      <c r="H33" s="178"/>
      <c r="I33" s="179"/>
      <c r="J33" s="180"/>
      <c r="K33" s="53"/>
      <c r="L33" s="233"/>
      <c r="M33" s="233"/>
      <c r="N33" s="233"/>
      <c r="O33" s="233"/>
      <c r="P33" s="233"/>
      <c r="Q33" s="233"/>
      <c r="R33" s="233"/>
      <c r="S33" s="233"/>
      <c r="T33" s="54"/>
      <c r="U33" s="54"/>
    </row>
    <row r="34" spans="1:24" ht="36" customHeight="1">
      <c r="B34" s="192"/>
      <c r="C34" s="184" t="s">
        <v>36</v>
      </c>
      <c r="D34" s="185"/>
      <c r="E34" s="185"/>
      <c r="F34" s="185"/>
      <c r="G34" s="185"/>
      <c r="H34" s="185"/>
      <c r="I34" s="186"/>
      <c r="J34" s="13" t="str">
        <f>IF(G32="オプトアウト","ー",IF(G32="選択してください","","〇"))</f>
        <v/>
      </c>
      <c r="K34" s="53"/>
      <c r="L34" s="233"/>
      <c r="M34" s="233"/>
      <c r="N34" s="233"/>
      <c r="O34" s="233"/>
      <c r="P34" s="233"/>
      <c r="Q34" s="233"/>
      <c r="R34" s="233"/>
      <c r="S34" s="233"/>
      <c r="T34" s="54"/>
      <c r="U34" s="54"/>
    </row>
    <row r="35" spans="1:24" ht="36" customHeight="1">
      <c r="B35" s="192"/>
      <c r="C35" s="184" t="s">
        <v>44</v>
      </c>
      <c r="D35" s="185"/>
      <c r="E35" s="185"/>
      <c r="F35" s="185"/>
      <c r="G35" s="185"/>
      <c r="H35" s="185"/>
      <c r="I35" s="186"/>
      <c r="J35" s="13" t="str">
        <f>IF(G32="オプトイン","ー",IF(G32="選択してください","","〇"))</f>
        <v/>
      </c>
      <c r="K35" s="53"/>
      <c r="L35" s="233"/>
      <c r="M35" s="233"/>
      <c r="N35" s="233"/>
      <c r="O35" s="233"/>
      <c r="P35" s="233"/>
      <c r="Q35" s="233"/>
      <c r="R35" s="233"/>
      <c r="S35" s="233"/>
      <c r="T35" s="54"/>
      <c r="U35" s="54"/>
    </row>
    <row r="36" spans="1:24" ht="36.75" customHeight="1">
      <c r="B36" s="193"/>
      <c r="C36" s="187" t="s">
        <v>21</v>
      </c>
      <c r="D36" s="187"/>
      <c r="E36" s="188"/>
      <c r="F36" s="189"/>
      <c r="G36" s="189"/>
      <c r="H36" s="189"/>
      <c r="I36" s="189"/>
      <c r="J36" s="190"/>
      <c r="K36" s="5"/>
      <c r="L36" s="233"/>
      <c r="M36" s="233"/>
      <c r="N36" s="233"/>
      <c r="O36" s="233"/>
      <c r="P36" s="233"/>
      <c r="Q36" s="233"/>
      <c r="R36" s="233"/>
      <c r="S36" s="233"/>
      <c r="T36" s="54"/>
      <c r="U36" s="54"/>
    </row>
    <row r="37" spans="1:24" ht="27.75" customHeight="1">
      <c r="A37" s="35"/>
      <c r="B37" s="37"/>
      <c r="C37" s="30"/>
      <c r="D37" s="30"/>
      <c r="E37" s="30"/>
      <c r="F37" s="30"/>
      <c r="G37" s="30"/>
      <c r="H37" s="30"/>
      <c r="I37" s="30"/>
      <c r="J37" s="31"/>
      <c r="K37" s="5"/>
      <c r="L37" s="233"/>
      <c r="M37" s="233"/>
      <c r="N37" s="233"/>
      <c r="O37" s="233"/>
      <c r="P37" s="233"/>
      <c r="Q37" s="233"/>
      <c r="R37" s="233"/>
      <c r="S37" s="233"/>
      <c r="T37" s="54"/>
      <c r="U37" s="54"/>
    </row>
    <row r="38" spans="1:24" ht="26.25" customHeight="1">
      <c r="B38" s="173" t="s">
        <v>11</v>
      </c>
      <c r="C38" s="174"/>
      <c r="D38" s="174"/>
      <c r="E38" s="174"/>
      <c r="F38" s="174"/>
      <c r="G38" s="174"/>
      <c r="H38" s="174"/>
      <c r="I38" s="174"/>
      <c r="J38" s="175"/>
      <c r="K38" s="52"/>
      <c r="L38" s="234"/>
      <c r="M38" s="234"/>
      <c r="N38" s="234"/>
      <c r="O38" s="234"/>
      <c r="P38" s="234"/>
      <c r="Q38" s="234"/>
      <c r="R38" s="234"/>
      <c r="S38" s="234"/>
      <c r="T38" s="54"/>
      <c r="U38" s="54"/>
      <c r="V38" s="7"/>
      <c r="W38" s="7"/>
      <c r="X38" s="7"/>
    </row>
    <row r="39" spans="1:24" ht="36.75" customHeight="1">
      <c r="B39" s="150" t="s">
        <v>38</v>
      </c>
      <c r="C39" s="151"/>
      <c r="D39" s="151"/>
      <c r="E39" s="151"/>
      <c r="F39" s="151"/>
      <c r="G39" s="151"/>
      <c r="H39" s="151"/>
      <c r="I39" s="151"/>
      <c r="J39" s="13" t="s">
        <v>12</v>
      </c>
      <c r="K39" s="70" t="s">
        <v>91</v>
      </c>
      <c r="L39" s="217" t="s">
        <v>87</v>
      </c>
      <c r="M39" s="217"/>
      <c r="N39" s="102"/>
      <c r="O39" s="102"/>
      <c r="P39" s="102"/>
      <c r="Q39" s="102"/>
      <c r="R39" s="102"/>
      <c r="S39" s="102"/>
      <c r="T39" s="54"/>
      <c r="U39" s="54"/>
    </row>
    <row r="40" spans="1:24" ht="36.75" customHeight="1">
      <c r="B40" s="198" t="s">
        <v>45</v>
      </c>
      <c r="C40" s="199"/>
      <c r="D40" s="199"/>
      <c r="E40" s="199"/>
      <c r="F40" s="199"/>
      <c r="G40" s="199"/>
      <c r="H40" s="199"/>
      <c r="I40" s="199"/>
      <c r="J40" s="13" t="s">
        <v>12</v>
      </c>
      <c r="K40" s="5"/>
      <c r="L40" s="69"/>
      <c r="M40" s="69"/>
    </row>
    <row r="41" spans="1:24" ht="36.75" customHeight="1">
      <c r="B41" s="176" t="s">
        <v>31</v>
      </c>
      <c r="C41" s="177"/>
      <c r="D41" s="188"/>
      <c r="E41" s="189"/>
      <c r="F41" s="189"/>
      <c r="G41" s="189"/>
      <c r="H41" s="189"/>
      <c r="I41" s="189"/>
      <c r="J41" s="190"/>
      <c r="K41" s="5"/>
    </row>
    <row r="42" spans="1:24" ht="36.75" customHeight="1">
      <c r="B42" s="198" t="s">
        <v>46</v>
      </c>
      <c r="C42" s="199"/>
      <c r="D42" s="199"/>
      <c r="E42" s="199"/>
      <c r="F42" s="199"/>
      <c r="G42" s="199"/>
      <c r="H42" s="199"/>
      <c r="I42" s="199"/>
      <c r="J42" s="13" t="s">
        <v>12</v>
      </c>
      <c r="K42" s="5"/>
    </row>
    <row r="43" spans="1:24" ht="36.75" customHeight="1">
      <c r="B43" s="176" t="s">
        <v>22</v>
      </c>
      <c r="C43" s="177"/>
      <c r="D43" s="188"/>
      <c r="E43" s="189"/>
      <c r="F43" s="189"/>
      <c r="G43" s="189"/>
      <c r="H43" s="189"/>
      <c r="I43" s="189"/>
      <c r="J43" s="190"/>
      <c r="K43" s="5"/>
    </row>
    <row r="44" spans="1:24" ht="36.75" customHeight="1">
      <c r="B44" s="198" t="s">
        <v>34</v>
      </c>
      <c r="C44" s="199"/>
      <c r="D44" s="199"/>
      <c r="E44" s="199"/>
      <c r="F44" s="199"/>
      <c r="G44" s="199"/>
      <c r="H44" s="199"/>
      <c r="I44" s="199"/>
      <c r="J44" s="13" t="s">
        <v>12</v>
      </c>
      <c r="K44" s="70" t="s">
        <v>91</v>
      </c>
      <c r="L44" s="217" t="s">
        <v>86</v>
      </c>
      <c r="M44" s="217"/>
      <c r="N44" s="102"/>
      <c r="O44" s="102"/>
      <c r="P44" s="102"/>
      <c r="Q44" s="102"/>
      <c r="R44" s="102"/>
      <c r="S44" s="102"/>
    </row>
    <row r="45" spans="1:24" ht="27" customHeight="1">
      <c r="B45" s="195" t="s">
        <v>33</v>
      </c>
      <c r="C45" s="196"/>
      <c r="D45" s="197"/>
      <c r="E45" s="33"/>
      <c r="F45" s="34"/>
      <c r="G45" s="28"/>
      <c r="H45" s="28"/>
      <c r="I45" s="28"/>
      <c r="J45" s="29"/>
      <c r="K45" s="5"/>
    </row>
    <row r="46" spans="1:24" ht="36.75" customHeight="1">
      <c r="B46" s="211" t="str">
        <f>IF(J44="×","記載して下さい","")</f>
        <v/>
      </c>
      <c r="C46" s="206" t="s">
        <v>32</v>
      </c>
      <c r="D46" s="207"/>
      <c r="E46" s="163"/>
      <c r="F46" s="164"/>
      <c r="G46" s="164"/>
      <c r="H46" s="164"/>
      <c r="I46" s="164"/>
      <c r="J46" s="165"/>
      <c r="K46" s="5"/>
    </row>
    <row r="47" spans="1:24" ht="36.75" customHeight="1">
      <c r="B47" s="212"/>
      <c r="C47" s="206" t="s">
        <v>41</v>
      </c>
      <c r="D47" s="207"/>
      <c r="E47" s="163"/>
      <c r="F47" s="164"/>
      <c r="G47" s="164"/>
      <c r="H47" s="164"/>
      <c r="I47" s="164"/>
      <c r="J47" s="165"/>
      <c r="K47" s="5"/>
    </row>
    <row r="48" spans="1:24" ht="36.75" customHeight="1">
      <c r="B48" s="212"/>
      <c r="C48" s="206" t="s">
        <v>42</v>
      </c>
      <c r="D48" s="207"/>
      <c r="E48" s="163"/>
      <c r="F48" s="164"/>
      <c r="G48" s="164"/>
      <c r="H48" s="164"/>
      <c r="I48" s="164"/>
      <c r="J48" s="165"/>
      <c r="K48" s="5"/>
    </row>
    <row r="49" spans="1:24" ht="36.75" customHeight="1">
      <c r="B49" s="213"/>
      <c r="C49" s="206" t="s">
        <v>43</v>
      </c>
      <c r="D49" s="207"/>
      <c r="E49" s="163"/>
      <c r="F49" s="164"/>
      <c r="G49" s="164"/>
      <c r="H49" s="164"/>
      <c r="I49" s="164"/>
      <c r="J49" s="165"/>
      <c r="K49" s="5"/>
    </row>
    <row r="50" spans="1:24" ht="26.25" customHeight="1">
      <c r="A50" s="35"/>
      <c r="B50" s="8"/>
      <c r="C50" s="9"/>
      <c r="D50" s="9"/>
      <c r="E50" s="9"/>
      <c r="F50" s="9"/>
      <c r="G50" s="9"/>
      <c r="H50" s="9"/>
      <c r="I50" s="9"/>
      <c r="J50" s="14"/>
      <c r="K50" s="6"/>
      <c r="L50" s="6"/>
      <c r="M50" s="6"/>
      <c r="N50" s="6"/>
      <c r="O50" s="6"/>
      <c r="P50" s="6"/>
      <c r="Q50" s="6"/>
      <c r="R50" s="6"/>
      <c r="S50" s="7"/>
      <c r="T50" s="7"/>
      <c r="U50" s="7"/>
      <c r="V50" s="7"/>
      <c r="W50" s="7"/>
      <c r="X50" s="7"/>
    </row>
    <row r="51" spans="1:24" ht="26.25" customHeight="1">
      <c r="B51" s="173" t="s">
        <v>69</v>
      </c>
      <c r="C51" s="174"/>
      <c r="D51" s="174"/>
      <c r="E51" s="174"/>
      <c r="F51" s="174"/>
      <c r="G51" s="174"/>
      <c r="H51" s="174"/>
      <c r="I51" s="174"/>
      <c r="J51" s="175"/>
      <c r="K51" s="52"/>
      <c r="L51" s="6"/>
      <c r="M51" s="6"/>
      <c r="N51" s="6"/>
      <c r="O51" s="6"/>
      <c r="P51" s="6"/>
      <c r="Q51" s="6"/>
      <c r="R51" s="6"/>
      <c r="S51" s="7"/>
      <c r="T51" s="7"/>
      <c r="U51" s="7"/>
      <c r="V51" s="7"/>
      <c r="W51" s="7"/>
      <c r="X51" s="7"/>
    </row>
    <row r="52" spans="1:24" ht="36.75" customHeight="1">
      <c r="B52" s="150" t="s">
        <v>52</v>
      </c>
      <c r="C52" s="151"/>
      <c r="D52" s="151"/>
      <c r="E52" s="151"/>
      <c r="F52" s="151"/>
      <c r="G52" s="151"/>
      <c r="H52" s="151"/>
      <c r="I52" s="151"/>
      <c r="J52" s="13" t="s">
        <v>12</v>
      </c>
      <c r="K52" s="70" t="s">
        <v>91</v>
      </c>
      <c r="L52" s="217" t="s">
        <v>94</v>
      </c>
      <c r="M52" s="217"/>
      <c r="N52" s="102"/>
      <c r="O52" s="102"/>
      <c r="P52" s="102"/>
      <c r="Q52" s="102"/>
      <c r="R52" s="102"/>
      <c r="S52" s="102"/>
    </row>
    <row r="53" spans="1:24" ht="36.75" customHeight="1">
      <c r="B53" s="150" t="s">
        <v>39</v>
      </c>
      <c r="C53" s="151"/>
      <c r="D53" s="151"/>
      <c r="E53" s="151"/>
      <c r="F53" s="151"/>
      <c r="G53" s="151"/>
      <c r="H53" s="151"/>
      <c r="I53" s="151"/>
      <c r="J53" s="13" t="s">
        <v>12</v>
      </c>
      <c r="K53" s="53"/>
      <c r="L53" s="217"/>
      <c r="M53" s="217"/>
      <c r="N53" s="102"/>
      <c r="O53" s="102"/>
      <c r="P53" s="102"/>
      <c r="Q53" s="102"/>
      <c r="R53" s="102"/>
      <c r="S53" s="102"/>
    </row>
    <row r="54" spans="1:24" ht="36.75" customHeight="1">
      <c r="B54" s="198" t="s">
        <v>70</v>
      </c>
      <c r="C54" s="199"/>
      <c r="D54" s="199"/>
      <c r="E54" s="199"/>
      <c r="F54" s="199"/>
      <c r="G54" s="199"/>
      <c r="H54" s="199"/>
      <c r="I54" s="199"/>
      <c r="J54" s="13" t="s">
        <v>12</v>
      </c>
      <c r="K54" s="5"/>
    </row>
    <row r="55" spans="1:24" ht="27.75" customHeight="1">
      <c r="A55" s="35"/>
      <c r="B55" s="37"/>
      <c r="C55" s="30"/>
      <c r="D55" s="30"/>
      <c r="E55" s="30"/>
      <c r="F55" s="30"/>
      <c r="G55" s="30"/>
      <c r="H55" s="30"/>
      <c r="I55" s="30"/>
      <c r="J55" s="31"/>
      <c r="K55" s="5"/>
    </row>
    <row r="56" spans="1:24" ht="27.75" customHeight="1">
      <c r="B56" s="173" t="s">
        <v>13</v>
      </c>
      <c r="C56" s="174"/>
      <c r="D56" s="174"/>
      <c r="E56" s="174"/>
      <c r="F56" s="174"/>
      <c r="G56" s="174"/>
      <c r="H56" s="174"/>
      <c r="I56" s="174"/>
      <c r="J56" s="175"/>
      <c r="K56" s="53"/>
      <c r="L56" s="217" t="s">
        <v>85</v>
      </c>
      <c r="M56" s="217"/>
      <c r="N56" s="102"/>
      <c r="O56" s="102"/>
      <c r="P56" s="102"/>
      <c r="Q56" s="102"/>
      <c r="R56" s="102"/>
      <c r="S56" s="102"/>
    </row>
    <row r="57" spans="1:24" ht="27.75" customHeight="1">
      <c r="B57" s="198" t="s">
        <v>14</v>
      </c>
      <c r="C57" s="199"/>
      <c r="D57" s="199"/>
      <c r="E57" s="199"/>
      <c r="F57" s="199"/>
      <c r="G57" s="199"/>
      <c r="H57" s="199"/>
      <c r="I57" s="199"/>
      <c r="J57" s="13" t="s">
        <v>12</v>
      </c>
      <c r="K57" s="70" t="s">
        <v>91</v>
      </c>
      <c r="L57" s="217"/>
      <c r="M57" s="217"/>
      <c r="N57" s="102"/>
      <c r="O57" s="102"/>
      <c r="P57" s="102"/>
      <c r="Q57" s="102"/>
      <c r="R57" s="102"/>
      <c r="S57" s="102"/>
    </row>
    <row r="58" spans="1:24" ht="27" customHeight="1">
      <c r="B58" s="195" t="s">
        <v>15</v>
      </c>
      <c r="C58" s="225"/>
      <c r="D58" s="226"/>
      <c r="E58" s="210"/>
      <c r="F58" s="210"/>
      <c r="G58" s="28"/>
      <c r="H58" s="28"/>
      <c r="I58" s="28"/>
      <c r="J58" s="47"/>
      <c r="K58" s="49"/>
      <c r="L58" s="102"/>
      <c r="M58" s="102"/>
      <c r="N58" s="102"/>
      <c r="O58" s="102"/>
      <c r="P58" s="102"/>
      <c r="Q58" s="102"/>
      <c r="R58" s="102"/>
      <c r="S58" s="102"/>
    </row>
    <row r="59" spans="1:24" ht="27.75" customHeight="1">
      <c r="B59" s="191" t="str">
        <f>IF(J57="○","記載は不要です",IF(J57="×","記載して下さい",""))</f>
        <v/>
      </c>
      <c r="C59" s="200" t="s">
        <v>40</v>
      </c>
      <c r="D59" s="201"/>
      <c r="E59" s="201"/>
      <c r="F59" s="201"/>
      <c r="G59" s="201"/>
      <c r="H59" s="201"/>
      <c r="I59" s="202"/>
      <c r="J59" s="75"/>
      <c r="K59" s="53"/>
      <c r="L59" s="102"/>
      <c r="M59" s="102"/>
      <c r="N59" s="102"/>
      <c r="O59" s="102"/>
      <c r="P59" s="102"/>
      <c r="Q59" s="102"/>
      <c r="R59" s="102"/>
      <c r="S59" s="102"/>
    </row>
    <row r="60" spans="1:24" ht="27.75" customHeight="1">
      <c r="B60" s="192"/>
      <c r="C60" s="200" t="s">
        <v>48</v>
      </c>
      <c r="D60" s="201"/>
      <c r="E60" s="201"/>
      <c r="F60" s="201"/>
      <c r="G60" s="201"/>
      <c r="H60" s="201"/>
      <c r="I60" s="202"/>
      <c r="J60" s="75"/>
      <c r="K60" s="53"/>
      <c r="L60" s="102"/>
      <c r="M60" s="102"/>
      <c r="N60" s="102"/>
      <c r="O60" s="102"/>
      <c r="P60" s="102"/>
      <c r="Q60" s="102"/>
      <c r="R60" s="102"/>
      <c r="S60" s="102"/>
    </row>
    <row r="61" spans="1:24" ht="27.75" customHeight="1">
      <c r="B61" s="192"/>
      <c r="C61" s="147" t="s">
        <v>47</v>
      </c>
      <c r="D61" s="219"/>
      <c r="E61" s="219"/>
      <c r="F61" s="219"/>
      <c r="G61" s="219"/>
      <c r="H61" s="219"/>
      <c r="I61" s="220"/>
      <c r="J61" s="75"/>
      <c r="K61" s="53"/>
      <c r="L61" s="102"/>
      <c r="M61" s="102"/>
      <c r="N61" s="102"/>
      <c r="O61" s="102"/>
      <c r="P61" s="102"/>
      <c r="Q61" s="102"/>
      <c r="R61" s="102"/>
      <c r="S61" s="102"/>
    </row>
    <row r="62" spans="1:24" ht="27.75" customHeight="1">
      <c r="B62" s="193"/>
      <c r="C62" s="203" t="s">
        <v>35</v>
      </c>
      <c r="D62" s="204"/>
      <c r="E62" s="204"/>
      <c r="F62" s="204"/>
      <c r="G62" s="204"/>
      <c r="H62" s="204"/>
      <c r="I62" s="205"/>
      <c r="J62" s="13"/>
      <c r="K62" s="5"/>
      <c r="L62" s="216"/>
      <c r="M62" s="216"/>
      <c r="N62" s="215"/>
      <c r="O62" s="215"/>
      <c r="P62" s="215"/>
      <c r="Q62" s="215"/>
      <c r="R62" s="215"/>
      <c r="S62" s="215"/>
    </row>
    <row r="63" spans="1:24" ht="27.75" customHeight="1">
      <c r="B63" s="198" t="s">
        <v>16</v>
      </c>
      <c r="C63" s="199"/>
      <c r="D63" s="199"/>
      <c r="E63" s="199"/>
      <c r="F63" s="199"/>
      <c r="G63" s="199"/>
      <c r="H63" s="199"/>
      <c r="I63" s="199"/>
      <c r="J63" s="13" t="s">
        <v>12</v>
      </c>
      <c r="K63" s="5"/>
    </row>
    <row r="64" spans="1:24" ht="27" customHeight="1">
      <c r="A64" s="35"/>
      <c r="B64" s="37"/>
      <c r="C64" s="30"/>
      <c r="D64" s="30"/>
      <c r="E64" s="30"/>
      <c r="F64" s="30"/>
      <c r="G64" s="30"/>
      <c r="H64" s="30"/>
      <c r="I64" s="30"/>
      <c r="J64" s="31"/>
      <c r="K64" s="10"/>
      <c r="L64" s="10"/>
      <c r="M64" s="10"/>
      <c r="N64" s="10"/>
      <c r="O64" s="10"/>
      <c r="P64" s="10"/>
      <c r="Q64" s="10"/>
      <c r="R64" s="6"/>
      <c r="S64" s="7"/>
      <c r="T64" s="7"/>
      <c r="U64" s="7"/>
      <c r="V64" s="7"/>
      <c r="W64" s="7"/>
      <c r="X64" s="7"/>
    </row>
    <row r="65" spans="1:24" ht="26.25" customHeight="1">
      <c r="B65" s="173" t="s">
        <v>17</v>
      </c>
      <c r="C65" s="174"/>
      <c r="D65" s="174"/>
      <c r="E65" s="174"/>
      <c r="F65" s="174"/>
      <c r="G65" s="174"/>
      <c r="H65" s="174"/>
      <c r="I65" s="174"/>
      <c r="J65" s="175"/>
      <c r="K65" s="6"/>
      <c r="M65" s="73"/>
      <c r="N65" s="72"/>
      <c r="O65" s="72"/>
      <c r="P65" s="72"/>
      <c r="Q65" s="72"/>
      <c r="R65" s="72"/>
      <c r="S65" s="72"/>
      <c r="T65" s="7"/>
      <c r="U65" s="7"/>
      <c r="V65" s="7"/>
      <c r="W65" s="7"/>
      <c r="X65" s="7"/>
    </row>
    <row r="66" spans="1:24" ht="36.75" customHeight="1">
      <c r="B66" s="198" t="s">
        <v>50</v>
      </c>
      <c r="C66" s="199"/>
      <c r="D66" s="199"/>
      <c r="E66" s="199"/>
      <c r="F66" s="199"/>
      <c r="G66" s="199"/>
      <c r="H66" s="199"/>
      <c r="I66" s="199"/>
      <c r="J66" s="13" t="s">
        <v>12</v>
      </c>
      <c r="K66" s="53"/>
      <c r="L66" s="218" t="str">
        <f>IF(C13="委託研究（高度通信・放送研究開発委託研究）",B90,"")</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M66" s="218"/>
      <c r="N66" s="218"/>
      <c r="O66" s="218"/>
      <c r="P66" s="218"/>
      <c r="Q66" s="218"/>
      <c r="R66" s="218"/>
      <c r="S66" s="218"/>
    </row>
    <row r="67" spans="1:24" ht="36.75" customHeight="1">
      <c r="B67" s="176" t="s">
        <v>61</v>
      </c>
      <c r="C67" s="177"/>
      <c r="D67" s="221" t="s">
        <v>65</v>
      </c>
      <c r="E67" s="222"/>
      <c r="F67" s="32" t="s">
        <v>18</v>
      </c>
      <c r="G67" s="221" t="s">
        <v>65</v>
      </c>
      <c r="H67" s="222"/>
      <c r="I67" s="223" t="s">
        <v>19</v>
      </c>
      <c r="J67" s="224"/>
      <c r="K67" s="70" t="str">
        <f>IF(C13="委託研究（高度通信・放送研究開発委託研究）",B91,"")</f>
        <v>&lt;--</v>
      </c>
      <c r="L67" s="218"/>
      <c r="M67" s="218"/>
      <c r="N67" s="218"/>
      <c r="O67" s="218"/>
      <c r="P67" s="218"/>
      <c r="Q67" s="218"/>
      <c r="R67" s="218"/>
      <c r="S67" s="218"/>
    </row>
    <row r="68" spans="1:24" ht="36.75" customHeight="1">
      <c r="B68" s="198" t="s">
        <v>49</v>
      </c>
      <c r="C68" s="199"/>
      <c r="D68" s="199"/>
      <c r="E68" s="199"/>
      <c r="F68" s="199"/>
      <c r="G68" s="199"/>
      <c r="H68" s="199"/>
      <c r="I68" s="199"/>
      <c r="J68" s="13" t="s">
        <v>12</v>
      </c>
      <c r="K68" s="53"/>
      <c r="L68" s="218"/>
      <c r="M68" s="218"/>
      <c r="N68" s="218"/>
      <c r="O68" s="218"/>
      <c r="P68" s="218"/>
      <c r="Q68" s="218"/>
      <c r="R68" s="218"/>
      <c r="S68" s="218"/>
    </row>
    <row r="69" spans="1:24" ht="36.75" customHeight="1">
      <c r="B69" s="176" t="s">
        <v>20</v>
      </c>
      <c r="C69" s="177"/>
      <c r="D69" s="188"/>
      <c r="E69" s="189"/>
      <c r="F69" s="189"/>
      <c r="G69" s="189"/>
      <c r="H69" s="189"/>
      <c r="I69" s="189"/>
      <c r="J69" s="190"/>
      <c r="K69" s="5"/>
      <c r="L69" s="72"/>
      <c r="M69" s="72"/>
      <c r="N69" s="72"/>
      <c r="O69" s="72"/>
      <c r="P69" s="72"/>
      <c r="Q69" s="72"/>
      <c r="R69" s="72"/>
      <c r="S69" s="72"/>
    </row>
    <row r="70" spans="1:24" ht="27" customHeight="1">
      <c r="A70" s="35"/>
      <c r="B70" s="37"/>
      <c r="C70" s="30"/>
      <c r="D70" s="30"/>
      <c r="E70" s="30"/>
      <c r="F70" s="30"/>
      <c r="G70" s="30"/>
      <c r="H70" s="30"/>
      <c r="I70" s="30"/>
      <c r="J70" s="31"/>
      <c r="K70" s="10"/>
      <c r="L70" s="10"/>
      <c r="M70" s="10"/>
      <c r="N70" s="10"/>
      <c r="O70" s="10"/>
      <c r="P70" s="10"/>
      <c r="Q70" s="10"/>
      <c r="R70" s="6"/>
      <c r="S70" s="7"/>
      <c r="T70" s="7"/>
      <c r="U70" s="7"/>
      <c r="V70" s="7"/>
      <c r="W70" s="7"/>
      <c r="X70" s="7"/>
    </row>
    <row r="71" spans="1:24" ht="36.75" customHeight="1">
      <c r="A71" s="44"/>
      <c r="B71" s="173" t="s">
        <v>73</v>
      </c>
      <c r="C71" s="174"/>
      <c r="D71" s="174"/>
      <c r="E71" s="174"/>
      <c r="F71" s="174"/>
      <c r="G71" s="174"/>
      <c r="H71" s="174"/>
      <c r="I71" s="174"/>
      <c r="J71" s="175"/>
      <c r="K71" s="53"/>
    </row>
    <row r="72" spans="1:24" ht="36.75" customHeight="1">
      <c r="A72" s="44"/>
      <c r="B72" s="198" t="s">
        <v>72</v>
      </c>
      <c r="C72" s="199"/>
      <c r="D72" s="199"/>
      <c r="E72" s="199"/>
      <c r="F72" s="199"/>
      <c r="G72" s="199"/>
      <c r="H72" s="199"/>
      <c r="I72" s="199"/>
      <c r="J72" s="13"/>
      <c r="K72" s="70" t="s">
        <v>91</v>
      </c>
      <c r="L72" s="217" t="s">
        <v>84</v>
      </c>
      <c r="M72" s="102"/>
      <c r="N72" s="102"/>
      <c r="O72" s="102"/>
      <c r="P72" s="102"/>
      <c r="Q72" s="102"/>
      <c r="R72" s="102"/>
      <c r="S72" s="102"/>
    </row>
    <row r="73" spans="1:24" ht="36.75" customHeight="1">
      <c r="A73" s="44"/>
      <c r="B73" s="74" t="s">
        <v>62</v>
      </c>
      <c r="C73" s="71" t="s">
        <v>54</v>
      </c>
      <c r="D73" s="208"/>
      <c r="E73" s="209"/>
      <c r="F73" s="209"/>
      <c r="G73" s="108"/>
      <c r="H73" s="71" t="s">
        <v>53</v>
      </c>
      <c r="I73" s="107" t="s">
        <v>63</v>
      </c>
      <c r="J73" s="108"/>
      <c r="K73" s="53"/>
      <c r="L73" s="102"/>
      <c r="M73" s="102"/>
      <c r="N73" s="102"/>
      <c r="O73" s="102"/>
      <c r="P73" s="102"/>
      <c r="Q73" s="102"/>
      <c r="R73" s="102"/>
      <c r="S73" s="102"/>
    </row>
    <row r="74" spans="1:24" ht="27" customHeight="1">
      <c r="A74" s="35"/>
      <c r="B74" s="37"/>
      <c r="C74" s="30"/>
      <c r="D74" s="30"/>
      <c r="E74" s="30"/>
      <c r="F74" s="30"/>
      <c r="G74" s="30"/>
      <c r="H74" s="30"/>
      <c r="I74" s="30"/>
      <c r="J74" s="31"/>
      <c r="K74" s="10"/>
      <c r="L74" s="10"/>
      <c r="M74" s="10"/>
      <c r="N74" s="10"/>
      <c r="O74" s="10"/>
      <c r="P74" s="10"/>
      <c r="Q74" s="10"/>
      <c r="R74" s="6"/>
      <c r="S74" s="7"/>
      <c r="T74" s="7"/>
      <c r="U74" s="7"/>
      <c r="V74" s="7"/>
      <c r="W74" s="7"/>
      <c r="X74" s="7"/>
    </row>
    <row r="75" spans="1:24" ht="229.5" customHeight="1">
      <c r="A75" s="227"/>
      <c r="B75" s="229" t="s">
        <v>28</v>
      </c>
      <c r="C75" s="229"/>
      <c r="D75" s="231"/>
      <c r="E75" s="231"/>
      <c r="F75" s="231"/>
      <c r="G75" s="231"/>
      <c r="H75" s="231"/>
      <c r="I75" s="231"/>
      <c r="J75" s="231"/>
      <c r="K75" s="70" t="s">
        <v>91</v>
      </c>
      <c r="L75" s="102" t="s">
        <v>83</v>
      </c>
      <c r="M75" s="102"/>
      <c r="N75" s="102"/>
      <c r="O75" s="102"/>
      <c r="P75" s="102"/>
      <c r="Q75" s="102"/>
      <c r="R75" s="102"/>
      <c r="S75" s="102"/>
    </row>
    <row r="76" spans="1:24" ht="87.75" customHeight="1">
      <c r="A76" s="228"/>
      <c r="B76" s="230"/>
      <c r="C76" s="230"/>
      <c r="D76" s="232"/>
      <c r="E76" s="232"/>
      <c r="F76" s="232"/>
      <c r="G76" s="232"/>
      <c r="H76" s="232"/>
      <c r="I76" s="232"/>
      <c r="J76" s="232"/>
      <c r="K76" s="70" t="s">
        <v>91</v>
      </c>
      <c r="L76" s="102" t="s">
        <v>95</v>
      </c>
      <c r="M76" s="102"/>
      <c r="N76" s="102"/>
      <c r="O76" s="102"/>
      <c r="P76" s="102"/>
      <c r="Q76" s="102"/>
      <c r="R76" s="102"/>
      <c r="S76" s="102"/>
    </row>
    <row r="77" spans="1:24" ht="9" hidden="1" customHeight="1">
      <c r="B77" s="11"/>
      <c r="C77" s="12"/>
      <c r="D77" s="12"/>
      <c r="E77" s="12"/>
      <c r="F77" s="12"/>
    </row>
    <row r="78" spans="1:24" ht="9" hidden="1" customHeight="1">
      <c r="B78" s="11"/>
      <c r="C78" s="12"/>
      <c r="D78" s="12"/>
      <c r="E78" s="12"/>
      <c r="F78" s="12"/>
    </row>
    <row r="79" spans="1:24" ht="15.75" hidden="1" customHeight="1">
      <c r="B79" s="12" t="s">
        <v>101</v>
      </c>
      <c r="C79" s="12"/>
      <c r="D79" s="12"/>
      <c r="E79" s="12"/>
      <c r="F79" s="12"/>
    </row>
    <row r="80" spans="1:24" ht="16.5" hidden="1" customHeight="1">
      <c r="B80" s="68" t="s">
        <v>102</v>
      </c>
      <c r="C80" s="12"/>
      <c r="D80" s="12"/>
      <c r="E80" s="12"/>
      <c r="F80" s="12"/>
    </row>
    <row r="81" spans="2:10" ht="16.5" hidden="1" customHeight="1">
      <c r="B81" s="68" t="s">
        <v>103</v>
      </c>
      <c r="C81" s="12"/>
      <c r="D81" s="12"/>
      <c r="E81" s="12"/>
      <c r="F81" s="12"/>
    </row>
    <row r="82" spans="2:10" ht="16.5" hidden="1" customHeight="1">
      <c r="B82" s="68" t="s">
        <v>104</v>
      </c>
      <c r="C82" s="12"/>
      <c r="D82" s="12"/>
      <c r="E82" s="12"/>
      <c r="F82" s="12"/>
    </row>
    <row r="83" spans="2:10" ht="16.5" hidden="1" customHeight="1">
      <c r="B83" s="68" t="s">
        <v>105</v>
      </c>
      <c r="C83" s="12"/>
      <c r="D83" s="12"/>
      <c r="E83" s="12"/>
      <c r="F83" s="12"/>
    </row>
    <row r="84" spans="2:10" ht="16.5" hidden="1" customHeight="1">
      <c r="B84" s="12"/>
      <c r="C84" s="12"/>
      <c r="D84" s="12"/>
      <c r="E84" s="12"/>
      <c r="F84" s="12"/>
    </row>
    <row r="85" spans="2:10" ht="17.25" hidden="1" customHeight="1">
      <c r="B85" s="106" t="s">
        <v>93</v>
      </c>
      <c r="C85" s="106"/>
      <c r="D85" s="106"/>
      <c r="E85" s="106"/>
      <c r="F85" s="106"/>
      <c r="G85" s="106"/>
      <c r="H85" s="106"/>
      <c r="I85" s="106"/>
      <c r="J85" s="106"/>
    </row>
    <row r="86" spans="2:10" ht="23.25" hidden="1" customHeight="1">
      <c r="B86" s="106" t="s">
        <v>79</v>
      </c>
      <c r="C86" s="106"/>
      <c r="D86" s="106"/>
      <c r="E86" s="106"/>
      <c r="F86" s="106"/>
      <c r="G86" s="106"/>
      <c r="H86" s="106"/>
      <c r="I86" s="106"/>
      <c r="J86" s="106"/>
    </row>
    <row r="87" spans="2:10" ht="19.5" hidden="1" customHeight="1">
      <c r="B87" s="106" t="s">
        <v>78</v>
      </c>
      <c r="C87" s="106"/>
      <c r="D87" s="106"/>
      <c r="E87" s="106"/>
      <c r="F87" s="106"/>
      <c r="G87" s="106"/>
      <c r="H87" s="106"/>
      <c r="I87" s="106"/>
      <c r="J87" s="106"/>
    </row>
    <row r="88" spans="2:10" ht="20.25" hidden="1" customHeight="1">
      <c r="B88" s="106" t="s">
        <v>75</v>
      </c>
      <c r="C88" s="106"/>
      <c r="D88" s="106"/>
      <c r="E88" s="106"/>
      <c r="F88" s="106"/>
      <c r="G88" s="106"/>
      <c r="H88" s="106"/>
      <c r="I88" s="106"/>
      <c r="J88" s="106"/>
    </row>
    <row r="89" spans="2:10" ht="17.25" hidden="1" customHeight="1">
      <c r="B89" s="106" t="s">
        <v>96</v>
      </c>
      <c r="C89" s="106"/>
      <c r="D89" s="106"/>
      <c r="E89" s="106"/>
      <c r="F89" s="106"/>
      <c r="G89" s="106"/>
      <c r="H89" s="106"/>
      <c r="I89" s="106"/>
      <c r="J89" s="106"/>
    </row>
    <row r="90" spans="2:10" ht="19.5" hidden="1" customHeight="1">
      <c r="B90" s="214" t="s">
        <v>76</v>
      </c>
      <c r="C90" s="215"/>
      <c r="D90" s="215"/>
      <c r="E90" s="215"/>
      <c r="F90" s="215"/>
      <c r="G90" s="215"/>
      <c r="H90" s="215"/>
      <c r="I90" s="215"/>
      <c r="J90" s="215"/>
    </row>
    <row r="91" spans="2:10" ht="20.25" hidden="1" customHeight="1">
      <c r="B91" s="61" t="s">
        <v>77</v>
      </c>
      <c r="C91" s="64"/>
      <c r="D91" s="12"/>
      <c r="E91" s="12"/>
      <c r="F91" s="12"/>
    </row>
    <row r="92" spans="2:10" ht="24" hidden="1" customHeight="1">
      <c r="B92" s="12"/>
      <c r="C92" s="64"/>
      <c r="D92" s="12"/>
      <c r="E92" s="12"/>
      <c r="F92" s="12"/>
    </row>
    <row r="93" spans="2:10" ht="24" hidden="1" customHeight="1">
      <c r="B93" s="12"/>
      <c r="C93" s="12"/>
      <c r="D93" s="12"/>
      <c r="E93" s="12"/>
      <c r="F93" s="12"/>
    </row>
    <row r="94" spans="2:10" ht="24" hidden="1" customHeight="1">
      <c r="B94" s="12"/>
      <c r="C94" s="12"/>
      <c r="D94" s="12"/>
      <c r="E94" s="12"/>
      <c r="F94" s="12"/>
    </row>
    <row r="95" spans="2:10" ht="24" customHeight="1">
      <c r="B95" s="12"/>
      <c r="C95" s="12"/>
      <c r="D95" s="12"/>
      <c r="E95" s="12"/>
      <c r="F95" s="12"/>
    </row>
    <row r="96" spans="2:10" ht="24" customHeight="1">
      <c r="B96" s="12"/>
      <c r="C96" s="12"/>
      <c r="D96" s="12"/>
      <c r="E96" s="12"/>
      <c r="F96" s="12"/>
    </row>
    <row r="97" spans="2:6" ht="24" customHeight="1">
      <c r="B97" s="12"/>
      <c r="C97" s="12"/>
      <c r="D97" s="12"/>
      <c r="E97" s="12"/>
      <c r="F97" s="12"/>
    </row>
    <row r="98" spans="2:6" ht="24" customHeight="1">
      <c r="B98" s="12"/>
      <c r="C98" s="12"/>
      <c r="D98" s="12"/>
      <c r="E98" s="12"/>
      <c r="F98" s="12"/>
    </row>
    <row r="99" spans="2:6" ht="24" customHeight="1">
      <c r="B99" s="12"/>
      <c r="C99" s="12"/>
      <c r="D99" s="12"/>
      <c r="E99" s="12"/>
      <c r="F99" s="12"/>
    </row>
    <row r="100" spans="2:6" ht="24" customHeight="1">
      <c r="B100" s="12"/>
      <c r="C100" s="12"/>
      <c r="D100" s="12"/>
      <c r="E100" s="12"/>
      <c r="F100" s="12"/>
    </row>
    <row r="101" spans="2:6" ht="24" customHeight="1">
      <c r="B101" s="12"/>
      <c r="C101" s="12"/>
      <c r="D101" s="12"/>
      <c r="E101" s="12"/>
      <c r="F101" s="12"/>
    </row>
    <row r="102" spans="2:6" ht="24" customHeight="1">
      <c r="B102" s="12"/>
      <c r="C102" s="12"/>
      <c r="D102" s="12"/>
      <c r="E102" s="12"/>
      <c r="F102" s="12"/>
    </row>
    <row r="103" spans="2:6" ht="24" customHeight="1">
      <c r="B103" s="12"/>
      <c r="C103" s="12"/>
      <c r="D103" s="12"/>
      <c r="E103" s="12"/>
      <c r="F103" s="12"/>
    </row>
    <row r="104" spans="2:6" ht="24" customHeight="1">
      <c r="B104" s="12"/>
      <c r="C104" s="12"/>
      <c r="D104" s="12"/>
      <c r="E104" s="12"/>
      <c r="F104" s="12"/>
    </row>
    <row r="105" spans="2:6" ht="24" customHeight="1">
      <c r="B105" s="12"/>
      <c r="C105" s="12"/>
      <c r="D105" s="12"/>
      <c r="E105" s="12"/>
      <c r="F105" s="12"/>
    </row>
    <row r="106" spans="2:6" ht="24" customHeight="1">
      <c r="B106" s="12"/>
      <c r="C106" s="12"/>
      <c r="D106" s="12"/>
      <c r="E106" s="12"/>
      <c r="F106" s="12"/>
    </row>
    <row r="107" spans="2:6" ht="24" customHeight="1">
      <c r="B107" s="12"/>
      <c r="C107" s="12"/>
      <c r="D107" s="12"/>
      <c r="E107" s="12"/>
      <c r="F107" s="12"/>
    </row>
    <row r="108" spans="2:6" ht="24" customHeight="1">
      <c r="B108" s="12"/>
      <c r="C108" s="12"/>
      <c r="D108" s="12"/>
      <c r="E108" s="12"/>
      <c r="F108" s="12"/>
    </row>
    <row r="109" spans="2:6" ht="24" customHeight="1">
      <c r="B109" s="12"/>
      <c r="C109" s="12"/>
      <c r="D109" s="12"/>
      <c r="E109" s="12"/>
      <c r="F109" s="12"/>
    </row>
    <row r="110" spans="2:6" ht="24" customHeight="1">
      <c r="B110" s="12"/>
      <c r="C110" s="12"/>
      <c r="D110" s="12"/>
      <c r="E110" s="12"/>
      <c r="F110" s="12"/>
    </row>
    <row r="111" spans="2:6" ht="24" customHeight="1">
      <c r="B111" s="12"/>
      <c r="C111" s="12"/>
      <c r="D111" s="12"/>
      <c r="E111" s="12"/>
      <c r="F111" s="12"/>
    </row>
    <row r="112" spans="2:6" ht="24" customHeight="1">
      <c r="B112" s="12"/>
      <c r="C112" s="12"/>
      <c r="D112" s="12"/>
      <c r="E112" s="12"/>
      <c r="F112" s="12"/>
    </row>
    <row r="113" spans="2:6" ht="24" customHeight="1">
      <c r="B113" s="12"/>
      <c r="C113" s="12"/>
      <c r="D113" s="12"/>
      <c r="E113" s="12"/>
      <c r="F113" s="12"/>
    </row>
    <row r="114" spans="2:6" ht="24" customHeight="1">
      <c r="B114" s="12"/>
      <c r="C114" s="12"/>
      <c r="D114" s="12"/>
      <c r="E114" s="12"/>
      <c r="F114" s="12"/>
    </row>
    <row r="115" spans="2:6" ht="24" customHeight="1">
      <c r="B115" s="12"/>
      <c r="C115" s="12"/>
      <c r="D115" s="12"/>
      <c r="E115" s="12"/>
      <c r="F115" s="12"/>
    </row>
    <row r="116" spans="2:6" ht="24" customHeight="1">
      <c r="B116" s="12"/>
      <c r="C116" s="12"/>
      <c r="D116" s="12"/>
      <c r="E116" s="12"/>
      <c r="F116" s="12"/>
    </row>
    <row r="117" spans="2:6" ht="24" customHeight="1">
      <c r="B117" s="12"/>
      <c r="C117" s="12"/>
      <c r="D117" s="12"/>
      <c r="E117" s="12"/>
      <c r="F117" s="12"/>
    </row>
    <row r="118" spans="2:6" ht="24" customHeight="1">
      <c r="B118" s="12"/>
      <c r="C118" s="12"/>
      <c r="D118" s="12"/>
      <c r="E118" s="12"/>
      <c r="F118" s="12"/>
    </row>
    <row r="119" spans="2:6">
      <c r="B119" s="12"/>
      <c r="C119" s="12"/>
      <c r="D119" s="12"/>
      <c r="E119" s="12"/>
      <c r="F119" s="12"/>
    </row>
    <row r="120" spans="2:6">
      <c r="B120" s="12"/>
      <c r="C120" s="12"/>
      <c r="D120" s="12"/>
      <c r="E120" s="12"/>
      <c r="F120" s="12"/>
    </row>
    <row r="121" spans="2:6">
      <c r="B121" s="12"/>
      <c r="C121" s="12"/>
      <c r="D121" s="12"/>
      <c r="E121" s="12"/>
      <c r="F121" s="12"/>
    </row>
  </sheetData>
  <mergeCells count="131">
    <mergeCell ref="B86:J86"/>
    <mergeCell ref="B87:J87"/>
    <mergeCell ref="B88:J88"/>
    <mergeCell ref="B89:J89"/>
    <mergeCell ref="B90:J90"/>
    <mergeCell ref="A75:A76"/>
    <mergeCell ref="B75:C76"/>
    <mergeCell ref="D75:J76"/>
    <mergeCell ref="L75:S75"/>
    <mergeCell ref="L76:S76"/>
    <mergeCell ref="B85:J85"/>
    <mergeCell ref="B68:I68"/>
    <mergeCell ref="B69:C69"/>
    <mergeCell ref="D69:J69"/>
    <mergeCell ref="B71:J71"/>
    <mergeCell ref="B72:I72"/>
    <mergeCell ref="L72:S73"/>
    <mergeCell ref="D73:G73"/>
    <mergeCell ref="I73:J73"/>
    <mergeCell ref="C62:I62"/>
    <mergeCell ref="L62:S62"/>
    <mergeCell ref="B63:I63"/>
    <mergeCell ref="B65:J65"/>
    <mergeCell ref="B66:I66"/>
    <mergeCell ref="L66:S68"/>
    <mergeCell ref="B67:C67"/>
    <mergeCell ref="D67:E67"/>
    <mergeCell ref="G67:H67"/>
    <mergeCell ref="I67:J67"/>
    <mergeCell ref="B54:I54"/>
    <mergeCell ref="B56:J56"/>
    <mergeCell ref="L56:S61"/>
    <mergeCell ref="B57:I57"/>
    <mergeCell ref="B58:D58"/>
    <mergeCell ref="E58:F58"/>
    <mergeCell ref="B59:B62"/>
    <mergeCell ref="C59:I59"/>
    <mergeCell ref="C60:I60"/>
    <mergeCell ref="C61:I61"/>
    <mergeCell ref="C49:D49"/>
    <mergeCell ref="E49:J49"/>
    <mergeCell ref="B51:J51"/>
    <mergeCell ref="B52:I52"/>
    <mergeCell ref="L52:S53"/>
    <mergeCell ref="B53:I53"/>
    <mergeCell ref="B44:I44"/>
    <mergeCell ref="L44:S44"/>
    <mergeCell ref="B45:D45"/>
    <mergeCell ref="B46:B49"/>
    <mergeCell ref="C46:D46"/>
    <mergeCell ref="E46:J46"/>
    <mergeCell ref="C47:D47"/>
    <mergeCell ref="E47:J47"/>
    <mergeCell ref="C48:D48"/>
    <mergeCell ref="E48:J48"/>
    <mergeCell ref="L39:S39"/>
    <mergeCell ref="B40:I40"/>
    <mergeCell ref="B41:C41"/>
    <mergeCell ref="D41:J41"/>
    <mergeCell ref="B42:I42"/>
    <mergeCell ref="B43:C43"/>
    <mergeCell ref="D43:J43"/>
    <mergeCell ref="C34:I34"/>
    <mergeCell ref="C35:I35"/>
    <mergeCell ref="C36:D36"/>
    <mergeCell ref="E36:J36"/>
    <mergeCell ref="B38:J38"/>
    <mergeCell ref="B39:I39"/>
    <mergeCell ref="B28:J28"/>
    <mergeCell ref="L28:S28"/>
    <mergeCell ref="B30:J30"/>
    <mergeCell ref="L30:S38"/>
    <mergeCell ref="B31:B36"/>
    <mergeCell ref="C31:I31"/>
    <mergeCell ref="C32:C33"/>
    <mergeCell ref="I32:J32"/>
    <mergeCell ref="F33:G33"/>
    <mergeCell ref="H33:J33"/>
    <mergeCell ref="B26:C26"/>
    <mergeCell ref="D26:E26"/>
    <mergeCell ref="F26:J26"/>
    <mergeCell ref="B27:C27"/>
    <mergeCell ref="D27:J27"/>
    <mergeCell ref="L27:S27"/>
    <mergeCell ref="B24:C24"/>
    <mergeCell ref="D24:J24"/>
    <mergeCell ref="L24:S24"/>
    <mergeCell ref="B25:C25"/>
    <mergeCell ref="D25:E25"/>
    <mergeCell ref="F25:G25"/>
    <mergeCell ref="H25:J25"/>
    <mergeCell ref="B20:B22"/>
    <mergeCell ref="C20:C21"/>
    <mergeCell ref="D20:J21"/>
    <mergeCell ref="L20:S20"/>
    <mergeCell ref="L21:S21"/>
    <mergeCell ref="D22:J22"/>
    <mergeCell ref="L22:S22"/>
    <mergeCell ref="L15:S16"/>
    <mergeCell ref="E16:F16"/>
    <mergeCell ref="G16:J16"/>
    <mergeCell ref="B17:B19"/>
    <mergeCell ref="D17:J17"/>
    <mergeCell ref="K17:K18"/>
    <mergeCell ref="L17:S19"/>
    <mergeCell ref="D18:J18"/>
    <mergeCell ref="D19:J19"/>
    <mergeCell ref="B14:C14"/>
    <mergeCell ref="D14:J14"/>
    <mergeCell ref="B15:C16"/>
    <mergeCell ref="E15:F15"/>
    <mergeCell ref="G15:J15"/>
    <mergeCell ref="K15:K16"/>
    <mergeCell ref="B9:J9"/>
    <mergeCell ref="B10:C10"/>
    <mergeCell ref="D10:F10"/>
    <mergeCell ref="G10:J10"/>
    <mergeCell ref="L10:S13"/>
    <mergeCell ref="B12:C12"/>
    <mergeCell ref="D12:J12"/>
    <mergeCell ref="C13:J13"/>
    <mergeCell ref="B3:C7"/>
    <mergeCell ref="D3:D4"/>
    <mergeCell ref="F3:J3"/>
    <mergeCell ref="K3:K6"/>
    <mergeCell ref="L3:Q6"/>
    <mergeCell ref="F4:J4"/>
    <mergeCell ref="D5:D6"/>
    <mergeCell ref="F5:J5"/>
    <mergeCell ref="F6:J6"/>
    <mergeCell ref="F7:J7"/>
  </mergeCells>
  <phoneticPr fontId="1"/>
  <dataValidations count="14">
    <dataValidation allowBlank="1" showInputMessage="1" showErrorMessage="1" prompt="記載して下さい" sqref="F7:J7"/>
    <dataValidation type="list" allowBlank="1" showInputMessage="1" showErrorMessage="1" sqref="G32">
      <formula1>"選択してください,オプトイン,オプトアウト,オプトイン、オプトアウト両方"</formula1>
    </dataValidation>
    <dataValidation type="list" allowBlank="1" showInputMessage="1" showErrorMessage="1" sqref="E32">
      <formula1>"選択してください,取得前,取得後"</formula1>
    </dataValidation>
    <dataValidation type="list" allowBlank="1" showInputMessage="1" showErrorMessage="1" sqref="J31">
      <formula1>"　,◯,×"</formula1>
    </dataValidation>
    <dataValidation type="list" allowBlank="1" showInputMessage="1" showErrorMessage="1" sqref="C13">
      <formula1>$B$79:$B$83</formula1>
    </dataValidation>
    <dataValidation allowBlank="1" showDropDown="1" showInputMessage="1" showErrorMessage="1" sqref="D43:J43 D41:J41 E36 D69:J69 D26:E26 D27"/>
    <dataValidation allowBlank="1" showDropDown="1" sqref="D14:J14"/>
    <dataValidation type="list" allowBlank="1" showInputMessage="1" showErrorMessage="1" sqref="E33">
      <formula1>"選択してください,書面,ウェブ"</formula1>
    </dataValidation>
    <dataValidation type="list" allowBlank="1" showInputMessage="1" showErrorMessage="1" sqref="D25:E25">
      <formula1>"プルダウンより選択できます,国内のみ,国外を含む"</formula1>
    </dataValidation>
    <dataValidation type="list" allowBlank="1" showDropDown="1" showInputMessage="1" showErrorMessage="1" sqref="F26">
      <formula1>"プルダウンより選択できます,NICT,NICT以外"</formula1>
    </dataValidation>
    <dataValidation type="list" allowBlank="1" showInputMessage="1" showErrorMessage="1" sqref="C14">
      <formula1>$B$79:$B$82</formula1>
    </dataValidation>
    <dataValidation imeMode="halfAlpha" allowBlank="1" showInputMessage="1" showErrorMessage="1" sqref="D19:J19"/>
    <dataValidation type="list" allowBlank="1" showInputMessage="1" showErrorMessage="1" sqref="J44 J70:J72 J57 J42 J52:J55 J39:J40 J66 J68 J59:J64 J74 J37">
      <formula1>"　,○,×"</formula1>
    </dataValidation>
    <dataValidation type="list" allowBlank="1" showInputMessage="1" showErrorMessage="1" sqref="B1">
      <formula1>"選択してください,様式１,様式２"</formula1>
    </dataValidation>
  </dataValidations>
  <printOptions horizontalCentered="1"/>
  <pageMargins left="0.70866141732283472" right="0.70866141732283472" top="0.74803149606299213" bottom="0.74803149606299213" header="0.31496062992125984" footer="0.31496062992125984"/>
  <pageSetup paperSize="9" scale="38" fitToHeight="0" orientation="landscape" r:id="rId1"/>
  <headerFooter>
    <oddHeader>&amp;R提案書　別紙４</oddHeader>
  </headerFooter>
  <rowBreaks count="2" manualBreakCount="2">
    <brk id="29" min="1" max="18" man="1"/>
    <brk id="69" min="1"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vt:lpstr>
      <vt:lpstr>様式1_チェックリスト（欄外印刷用）</vt:lpstr>
      <vt:lpstr>'様式1_チェックリスト（記入・提出用）'!Print_Area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2017-09-05T07:14:30Z</cp:lastPrinted>
  <dcterms:created xsi:type="dcterms:W3CDTF">2013-08-23T02:45:29Z</dcterms:created>
  <dcterms:modified xsi:type="dcterms:W3CDTF">2017-09-20T06:31:50Z</dcterms:modified>
</cp:coreProperties>
</file>