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workbookProtection workbookPassword="CEAA" lockStructure="1"/>
  <bookViews>
    <workbookView xWindow="3120" yWindow="1770" windowWidth="19515" windowHeight="9645" tabRatio="751"/>
  </bookViews>
  <sheets>
    <sheet name="連名契約【税抜用】必要積算経費一覧表_当該年度" sheetId="4" r:id="rId1"/>
    <sheet name="明細Ⅰ【物品費】" sheetId="5" r:id="rId2"/>
    <sheet name="明細Ⅱ【人件費・謝金】" sheetId="7" r:id="rId3"/>
    <sheet name="明細Ⅲ【旅費】" sheetId="9" r:id="rId4"/>
    <sheet name="明細Ⅳ【その他】" sheetId="8" r:id="rId5"/>
  </sheets>
  <definedNames>
    <definedName name="_xlnm.Print_Area" localSheetId="1">明細Ⅰ【物品費】!$C$12:$H$58</definedName>
    <definedName name="_xlnm.Print_Area" localSheetId="2">明細Ⅱ【人件費・謝金】!$C$12:$H$53</definedName>
    <definedName name="_xlnm.Print_Area" localSheetId="3">明細Ⅲ【旅費】!$C$12:$H$52</definedName>
    <definedName name="_xlnm.Print_Area" localSheetId="4">明細Ⅳ【その他】!$C$12:$H$97</definedName>
    <definedName name="_xlnm.Print_Area" localSheetId="0">連名契約【税抜用】必要積算経費一覧表_当該年度!$C$12:$G$45</definedName>
    <definedName name="_xlnm.Print_Titles" localSheetId="1">明細Ⅰ【物品費】!$19:$20</definedName>
    <definedName name="_xlnm.Print_Titles" localSheetId="2">明細Ⅱ【人件費・謝金】!$19:$20</definedName>
    <definedName name="_xlnm.Print_Titles" localSheetId="3">明細Ⅲ【旅費】!$19:$20</definedName>
    <definedName name="_xlnm.Print_Titles" localSheetId="4">明細Ⅳ【その他】!$19:$20</definedName>
    <definedName name="管理番号">#REF!</definedName>
  </definedNames>
  <calcPr calcId="145621" concurrentCalc="0"/>
</workbook>
</file>

<file path=xl/calcChain.xml><?xml version="1.0" encoding="utf-8"?>
<calcChain xmlns="http://schemas.openxmlformats.org/spreadsheetml/2006/main">
  <c r="H22" i="5" l="1"/>
  <c r="H21" i="5"/>
  <c r="F21" i="4"/>
  <c r="F36" i="4"/>
  <c r="F37" i="4"/>
  <c r="F38" i="4"/>
  <c r="F40" i="4"/>
  <c r="F41" i="4"/>
  <c r="F35" i="4"/>
  <c r="F34" i="4"/>
  <c r="F33" i="4"/>
  <c r="F32" i="4"/>
  <c r="F31" i="4"/>
  <c r="F30" i="4"/>
  <c r="F29" i="4"/>
  <c r="F28" i="4"/>
  <c r="F27" i="4"/>
  <c r="F26" i="4"/>
  <c r="F25" i="4"/>
  <c r="F24" i="4"/>
  <c r="F23" i="4"/>
  <c r="F22" i="4"/>
  <c r="C16" i="5"/>
  <c r="E16" i="5"/>
  <c r="E16" i="7"/>
  <c r="E16" i="9"/>
  <c r="E16" i="8"/>
  <c r="E18" i="8"/>
  <c r="E15" i="8"/>
  <c r="E14" i="8"/>
  <c r="E18" i="9"/>
  <c r="E15" i="9"/>
  <c r="E14" i="9"/>
  <c r="E18" i="7"/>
  <c r="E15" i="7"/>
  <c r="E14" i="7"/>
  <c r="E18" i="5"/>
  <c r="E17" i="5"/>
  <c r="E15" i="5"/>
  <c r="E14" i="5"/>
  <c r="A1" i="8"/>
  <c r="A1" i="9"/>
  <c r="A1" i="7"/>
  <c r="A1" i="5"/>
  <c r="C17" i="8"/>
  <c r="E17" i="8"/>
  <c r="C17" i="9"/>
  <c r="E17" i="9"/>
  <c r="E17" i="7"/>
  <c r="C17" i="7"/>
  <c r="C17" i="5"/>
  <c r="F46" i="4"/>
  <c r="H77" i="8"/>
  <c r="H71" i="8"/>
  <c r="H60" i="8"/>
  <c r="H49" i="8"/>
  <c r="H43" i="8"/>
  <c r="H22" i="8"/>
  <c r="C15" i="8"/>
  <c r="C14" i="8"/>
  <c r="C15" i="9"/>
  <c r="C14" i="9"/>
  <c r="C15" i="7"/>
  <c r="C14" i="7"/>
  <c r="C15" i="5"/>
  <c r="C14" i="5"/>
  <c r="C18" i="5"/>
  <c r="H22" i="9"/>
  <c r="H21" i="9"/>
  <c r="H43" i="7"/>
  <c r="H38" i="5"/>
  <c r="H22" i="7"/>
  <c r="H21" i="7"/>
  <c r="D22" i="9"/>
  <c r="C21" i="9"/>
  <c r="C18" i="9"/>
  <c r="C21" i="8"/>
  <c r="C18" i="8"/>
  <c r="C18" i="7"/>
  <c r="D77" i="8"/>
  <c r="D71" i="8"/>
  <c r="D60" i="8"/>
  <c r="D49" i="8"/>
  <c r="D43" i="8"/>
  <c r="D22" i="8"/>
  <c r="D43" i="7"/>
  <c r="D22" i="7"/>
  <c r="C21" i="7"/>
  <c r="D38" i="5"/>
  <c r="D22" i="5"/>
  <c r="C21" i="5"/>
  <c r="H21" i="8"/>
  <c r="F42" i="4"/>
</calcChain>
</file>

<file path=xl/sharedStrings.xml><?xml version="1.0" encoding="utf-8"?>
<sst xmlns="http://schemas.openxmlformats.org/spreadsheetml/2006/main" count="278" uniqueCount="131">
  <si>
    <t>大項目</t>
  </si>
  <si>
    <t>中項目</t>
  </si>
  <si>
    <t>［記入要領］</t>
    <rPh sb="1" eb="3">
      <t>キニュウ</t>
    </rPh>
    <rPh sb="3" eb="5">
      <t>ヨウリョウ</t>
    </rPh>
    <phoneticPr fontId="5"/>
  </si>
  <si>
    <t>小項目（品名等）</t>
    <rPh sb="0" eb="3">
      <t>ショウコウモク</t>
    </rPh>
    <rPh sb="4" eb="6">
      <t>ヒンメイ</t>
    </rPh>
    <rPh sb="6" eb="7">
      <t>ナド</t>
    </rPh>
    <phoneticPr fontId="5"/>
  </si>
  <si>
    <t>１）</t>
    <phoneticPr fontId="5"/>
  </si>
  <si>
    <t>２）</t>
    <phoneticPr fontId="5"/>
  </si>
  <si>
    <t>３）</t>
    <phoneticPr fontId="5"/>
  </si>
  <si>
    <t>４）</t>
    <phoneticPr fontId="5"/>
  </si>
  <si>
    <t>５）</t>
    <phoneticPr fontId="5"/>
  </si>
  <si>
    <t>６）</t>
    <phoneticPr fontId="5"/>
  </si>
  <si>
    <t>７）</t>
    <phoneticPr fontId="5"/>
  </si>
  <si>
    <t>８）</t>
    <phoneticPr fontId="5"/>
  </si>
  <si>
    <t>９）</t>
    <phoneticPr fontId="5"/>
  </si>
  <si>
    <t>１０）</t>
    <phoneticPr fontId="5"/>
  </si>
  <si>
    <t>管理番号：</t>
    <rPh sb="0" eb="2">
      <t>カンリ</t>
    </rPh>
    <rPh sb="2" eb="4">
      <t>バンゴウ</t>
    </rPh>
    <phoneticPr fontId="2"/>
  </si>
  <si>
    <t>１１）</t>
    <phoneticPr fontId="5"/>
  </si>
  <si>
    <t>１２）</t>
    <phoneticPr fontId="5"/>
  </si>
  <si>
    <t>１３）</t>
    <phoneticPr fontId="5"/>
  </si>
  <si>
    <t>１４）</t>
    <phoneticPr fontId="5"/>
  </si>
  <si>
    <t>１５）</t>
    <phoneticPr fontId="5"/>
  </si>
  <si>
    <t>１６）</t>
    <phoneticPr fontId="5"/>
  </si>
  <si>
    <t>１７）</t>
    <phoneticPr fontId="5"/>
  </si>
  <si>
    <t>１８）</t>
    <phoneticPr fontId="5"/>
  </si>
  <si>
    <t>１９）</t>
    <phoneticPr fontId="5"/>
  </si>
  <si>
    <t>２０）</t>
    <phoneticPr fontId="5"/>
  </si>
  <si>
    <t>４）</t>
    <phoneticPr fontId="5"/>
  </si>
  <si>
    <t>５）</t>
    <phoneticPr fontId="5"/>
  </si>
  <si>
    <t>Ⅰ　物品費</t>
    <rPh sb="2" eb="4">
      <t>ブッピン</t>
    </rPh>
    <rPh sb="4" eb="5">
      <t>ヒ</t>
    </rPh>
    <phoneticPr fontId="5"/>
  </si>
  <si>
    <t>１　設備備品費</t>
    <rPh sb="2" eb="4">
      <t>セツビ</t>
    </rPh>
    <rPh sb="4" eb="6">
      <t>ビヒン</t>
    </rPh>
    <phoneticPr fontId="5"/>
  </si>
  <si>
    <t>２　消耗品費</t>
    <rPh sb="2" eb="5">
      <t>ショウモウヒン</t>
    </rPh>
    <rPh sb="5" eb="6">
      <t>ヒ</t>
    </rPh>
    <phoneticPr fontId="5"/>
  </si>
  <si>
    <t>Ⅱ　人件費・謝金</t>
    <rPh sb="2" eb="5">
      <t>ジンケンヒ</t>
    </rPh>
    <rPh sb="6" eb="8">
      <t>シャキン</t>
    </rPh>
    <phoneticPr fontId="5"/>
  </si>
  <si>
    <t>１　人件費</t>
    <rPh sb="2" eb="5">
      <t>ジンケンヒ</t>
    </rPh>
    <phoneticPr fontId="5"/>
  </si>
  <si>
    <t>２　謝金</t>
    <rPh sb="2" eb="4">
      <t>シャキン</t>
    </rPh>
    <phoneticPr fontId="5"/>
  </si>
  <si>
    <t>Ⅲ　旅費</t>
    <rPh sb="2" eb="4">
      <t>リョヒ</t>
    </rPh>
    <phoneticPr fontId="5"/>
  </si>
  <si>
    <t>１　旅費</t>
    <rPh sb="2" eb="4">
      <t>リョヒ</t>
    </rPh>
    <phoneticPr fontId="5"/>
  </si>
  <si>
    <t>Ⅳ　その他</t>
    <phoneticPr fontId="5"/>
  </si>
  <si>
    <t>１　外注費</t>
    <rPh sb="2" eb="5">
      <t>ガイチュウヒ</t>
    </rPh>
    <phoneticPr fontId="5"/>
  </si>
  <si>
    <t>２　印刷製本費</t>
    <rPh sb="2" eb="4">
      <t>インサツ</t>
    </rPh>
    <rPh sb="4" eb="6">
      <t>セイホン</t>
    </rPh>
    <rPh sb="6" eb="7">
      <t>ヒ</t>
    </rPh>
    <phoneticPr fontId="5"/>
  </si>
  <si>
    <t>３　会議費</t>
    <rPh sb="2" eb="5">
      <t>カイギヒ</t>
    </rPh>
    <phoneticPr fontId="5"/>
  </si>
  <si>
    <t>４　通信運搬費</t>
    <rPh sb="2" eb="4">
      <t>ツウシン</t>
    </rPh>
    <rPh sb="4" eb="7">
      <t>ウンパンヒ</t>
    </rPh>
    <phoneticPr fontId="5"/>
  </si>
  <si>
    <t>５　光熱水料</t>
    <rPh sb="2" eb="4">
      <t>コウネツ</t>
    </rPh>
    <rPh sb="4" eb="5">
      <t>スイ</t>
    </rPh>
    <rPh sb="5" eb="6">
      <t>リョウ</t>
    </rPh>
    <phoneticPr fontId="5"/>
  </si>
  <si>
    <t>６　その他（諸経費）</t>
    <rPh sb="4" eb="5">
      <t>タ</t>
    </rPh>
    <rPh sb="6" eb="9">
      <t>ショケイヒ</t>
    </rPh>
    <phoneticPr fontId="5"/>
  </si>
  <si>
    <r>
      <t>　　小計</t>
    </r>
    <r>
      <rPr>
        <sz val="10"/>
        <rFont val="ＭＳ 明朝"/>
        <family val="1"/>
        <charset val="128"/>
      </rPr>
      <t>（Ⅰ＋Ⅱ＋Ⅲ＋Ⅳ）</t>
    </r>
    <rPh sb="2" eb="4">
      <t>ショウケイ</t>
    </rPh>
    <phoneticPr fontId="2"/>
  </si>
  <si>
    <t>１）</t>
    <phoneticPr fontId="5"/>
  </si>
  <si>
    <t>２）</t>
    <phoneticPr fontId="5"/>
  </si>
  <si>
    <t>３）</t>
    <phoneticPr fontId="5"/>
  </si>
  <si>
    <t>６）</t>
    <phoneticPr fontId="5"/>
  </si>
  <si>
    <t>７）</t>
    <phoneticPr fontId="5"/>
  </si>
  <si>
    <t>８）</t>
    <phoneticPr fontId="5"/>
  </si>
  <si>
    <t>９）</t>
    <phoneticPr fontId="5"/>
  </si>
  <si>
    <t>１０）</t>
    <phoneticPr fontId="5"/>
  </si>
  <si>
    <t>１１）</t>
    <phoneticPr fontId="5"/>
  </si>
  <si>
    <t>１２）</t>
    <phoneticPr fontId="5"/>
  </si>
  <si>
    <t>１３）</t>
    <phoneticPr fontId="5"/>
  </si>
  <si>
    <t>１４）</t>
    <phoneticPr fontId="5"/>
  </si>
  <si>
    <t>１５）</t>
    <phoneticPr fontId="5"/>
  </si>
  <si>
    <t>１６）</t>
    <phoneticPr fontId="5"/>
  </si>
  <si>
    <t>１７）</t>
    <phoneticPr fontId="5"/>
  </si>
  <si>
    <t>１８）</t>
    <phoneticPr fontId="5"/>
  </si>
  <si>
    <t>１９）</t>
    <phoneticPr fontId="5"/>
  </si>
  <si>
    <t>２０）</t>
    <phoneticPr fontId="5"/>
  </si>
  <si>
    <t>積算明細書（Ⅳ　その他）</t>
    <rPh sb="0" eb="2">
      <t>セキサン</t>
    </rPh>
    <rPh sb="2" eb="5">
      <t>メイサイショ</t>
    </rPh>
    <rPh sb="10" eb="11">
      <t>タ</t>
    </rPh>
    <phoneticPr fontId="5"/>
  </si>
  <si>
    <t>積算明細書（Ⅲ　旅費）</t>
    <rPh sb="0" eb="2">
      <t>セキサン</t>
    </rPh>
    <rPh sb="2" eb="5">
      <t>メイサイショ</t>
    </rPh>
    <rPh sb="8" eb="9">
      <t>タビ</t>
    </rPh>
    <rPh sb="9" eb="10">
      <t>ヒ</t>
    </rPh>
    <phoneticPr fontId="5"/>
  </si>
  <si>
    <t>２１）</t>
    <phoneticPr fontId="5"/>
  </si>
  <si>
    <t>２２）</t>
    <phoneticPr fontId="5"/>
  </si>
  <si>
    <t>２３）</t>
    <phoneticPr fontId="5"/>
  </si>
  <si>
    <t>２４）</t>
    <phoneticPr fontId="5"/>
  </si>
  <si>
    <t>２５）</t>
    <phoneticPr fontId="5"/>
  </si>
  <si>
    <t>２６）</t>
    <phoneticPr fontId="5"/>
  </si>
  <si>
    <t>２７）</t>
    <phoneticPr fontId="5"/>
  </si>
  <si>
    <t>２８）</t>
    <phoneticPr fontId="5"/>
  </si>
  <si>
    <t>２９）</t>
    <phoneticPr fontId="5"/>
  </si>
  <si>
    <t>３０）</t>
    <phoneticPr fontId="5"/>
  </si>
  <si>
    <t>１０）</t>
    <phoneticPr fontId="5"/>
  </si>
  <si>
    <t>１５）</t>
    <phoneticPr fontId="5"/>
  </si>
  <si>
    <t>積算明細書（Ⅰ　物品費）</t>
    <rPh sb="0" eb="2">
      <t>セキサン</t>
    </rPh>
    <rPh sb="2" eb="5">
      <t>メイサイショ</t>
    </rPh>
    <rPh sb="8" eb="10">
      <t>ブッピン</t>
    </rPh>
    <rPh sb="10" eb="11">
      <t>ヒ</t>
    </rPh>
    <phoneticPr fontId="5"/>
  </si>
  <si>
    <t>積算明細書（Ⅱ　人件費・謝金）</t>
    <rPh sb="0" eb="2">
      <t>セキサン</t>
    </rPh>
    <rPh sb="2" eb="5">
      <t>メイサイショ</t>
    </rPh>
    <rPh sb="8" eb="11">
      <t>ジンケンヒ</t>
    </rPh>
    <rPh sb="12" eb="14">
      <t>シャキン</t>
    </rPh>
    <phoneticPr fontId="5"/>
  </si>
  <si>
    <t>２）</t>
    <phoneticPr fontId="5"/>
  </si>
  <si>
    <t>１６）</t>
    <phoneticPr fontId="5"/>
  </si>
  <si>
    <t>１７）</t>
    <phoneticPr fontId="5"/>
  </si>
  <si>
    <t>４）</t>
    <phoneticPr fontId="5"/>
  </si>
  <si>
    <t>５）</t>
    <phoneticPr fontId="5"/>
  </si>
  <si>
    <t>６）</t>
    <phoneticPr fontId="5"/>
  </si>
  <si>
    <t>７）</t>
    <phoneticPr fontId="5"/>
  </si>
  <si>
    <t>８）</t>
    <phoneticPr fontId="5"/>
  </si>
  <si>
    <t>９）</t>
    <phoneticPr fontId="5"/>
  </si>
  <si>
    <t>５）</t>
    <phoneticPr fontId="5"/>
  </si>
  <si>
    <t>６）</t>
    <phoneticPr fontId="5"/>
  </si>
  <si>
    <t>５）</t>
    <phoneticPr fontId="5"/>
  </si>
  <si>
    <t>６）</t>
    <phoneticPr fontId="5"/>
  </si>
  <si>
    <t>Ⅴ　一般管理費</t>
    <rPh sb="2" eb="4">
      <t>イッパン</t>
    </rPh>
    <rPh sb="4" eb="7">
      <t>カンリヒ</t>
    </rPh>
    <phoneticPr fontId="5"/>
  </si>
  <si>
    <t>備考（メモ）</t>
    <rPh sb="0" eb="2">
      <t>ビコウ</t>
    </rPh>
    <phoneticPr fontId="5"/>
  </si>
  <si>
    <t>総　　　額</t>
    <phoneticPr fontId="5"/>
  </si>
  <si>
    <t>項　　　目</t>
    <rPh sb="0" eb="1">
      <t>コウ</t>
    </rPh>
    <rPh sb="4" eb="5">
      <t>メ</t>
    </rPh>
    <phoneticPr fontId="5"/>
  </si>
  <si>
    <t>金　額【税抜】</t>
    <rPh sb="0" eb="1">
      <t>キン</t>
    </rPh>
    <rPh sb="2" eb="3">
      <t>ガク</t>
    </rPh>
    <rPh sb="4" eb="5">
      <t>ゼイ</t>
    </rPh>
    <rPh sb="5" eb="6">
      <t>ヌ</t>
    </rPh>
    <phoneticPr fontId="5"/>
  </si>
  <si>
    <t>個別番号</t>
    <rPh sb="0" eb="2">
      <t>コベツ</t>
    </rPh>
    <rPh sb="2" eb="4">
      <t>バンゴウ</t>
    </rPh>
    <phoneticPr fontId="5"/>
  </si>
  <si>
    <t>活動名等</t>
    <rPh sb="0" eb="2">
      <t>カツドウ</t>
    </rPh>
    <rPh sb="2" eb="3">
      <t>メイ</t>
    </rPh>
    <rPh sb="3" eb="4">
      <t>トウ</t>
    </rPh>
    <phoneticPr fontId="5"/>
  </si>
  <si>
    <t>Ⅵ　再委託費</t>
  </si>
  <si>
    <r>
      <t>　　小計</t>
    </r>
    <r>
      <rPr>
        <sz val="10"/>
        <rFont val="ＭＳ 明朝"/>
        <family val="1"/>
        <charset val="128"/>
      </rPr>
      <t>（Ⅰ＋Ⅱ＋Ⅲ＋Ⅳ＋Ⅴ）</t>
    </r>
    <rPh sb="2" eb="4">
      <t>ショウケイ</t>
    </rPh>
    <phoneticPr fontId="2"/>
  </si>
  <si>
    <t>　　総経費(Ⅰ＋Ⅱ＋Ⅲ＋Ⅳ＋Ⅴ＋Ⅵ)</t>
    <phoneticPr fontId="5"/>
  </si>
  <si>
    <t>［記入要領］</t>
  </si>
  <si>
    <t>　　・文字入力が不要なセルは空欄にしておいてください。</t>
  </si>
  <si>
    <t>　　・一般管理費率は小数点第２位以下を切り捨てた比率（一般管理費率計算書で提示した率）を記入してください。</t>
  </si>
  <si>
    <t>［その他］</t>
  </si>
  <si>
    <t>　　・記入不要のセルは空欄にしておいてください。</t>
    <rPh sb="3" eb="5">
      <t>キニュウ</t>
    </rPh>
    <rPh sb="5" eb="7">
      <t>フヨウ</t>
    </rPh>
    <rPh sb="11" eb="13">
      <t>クウラン</t>
    </rPh>
    <phoneticPr fontId="5"/>
  </si>
  <si>
    <t>３．行挿入される場合は中項目の合計金額の計算式が反映される範囲内で行挿入をお願いします。行削除はできません。</t>
    <rPh sb="2" eb="3">
      <t>ギョウ</t>
    </rPh>
    <rPh sb="3" eb="5">
      <t>ソウニュウ</t>
    </rPh>
    <rPh sb="8" eb="10">
      <t>バアイ</t>
    </rPh>
    <rPh sb="11" eb="12">
      <t>チュウ</t>
    </rPh>
    <rPh sb="44" eb="47">
      <t>ギョウサクジョ</t>
    </rPh>
    <phoneticPr fontId="5"/>
  </si>
  <si>
    <t>１．水色地のセルに名称、数値等を記入してください。（水色地のセルは保護されておりませんので、記入可能です。）</t>
    <rPh sb="2" eb="4">
      <t>ミズイロ</t>
    </rPh>
    <rPh sb="26" eb="28">
      <t>ミズイロ</t>
    </rPh>
    <phoneticPr fontId="2"/>
  </si>
  <si>
    <t>２．水色地以外のセルは数式が設定されており自動計算されます。（セルは改変できないように保護されております。）</t>
    <rPh sb="2" eb="3">
      <t>ミズ</t>
    </rPh>
    <phoneticPr fontId="2"/>
  </si>
  <si>
    <t>１．水色地のセルに名称、数値等を記入してください。（青色地のセルは保護されておりませんので、記入可能です。）</t>
    <rPh sb="2" eb="3">
      <t>ミズ</t>
    </rPh>
    <rPh sb="3" eb="4">
      <t>イロ</t>
    </rPh>
    <rPh sb="4" eb="5">
      <t>チ</t>
    </rPh>
    <rPh sb="9" eb="11">
      <t>メイショウ</t>
    </rPh>
    <rPh sb="12" eb="14">
      <t>スウチ</t>
    </rPh>
    <rPh sb="14" eb="15">
      <t>ナド</t>
    </rPh>
    <rPh sb="16" eb="18">
      <t>キニュウ</t>
    </rPh>
    <rPh sb="26" eb="27">
      <t>アオ</t>
    </rPh>
    <rPh sb="27" eb="28">
      <t>イロ</t>
    </rPh>
    <rPh sb="28" eb="29">
      <t>チ</t>
    </rPh>
    <rPh sb="33" eb="35">
      <t>ホゴ</t>
    </rPh>
    <rPh sb="46" eb="48">
      <t>キニュウ</t>
    </rPh>
    <rPh sb="48" eb="50">
      <t>カノウ</t>
    </rPh>
    <phoneticPr fontId="5"/>
  </si>
  <si>
    <t>　　・費用欄の金額は整数で記入してください。計算式又は小数を記入しないでください。</t>
  </si>
  <si>
    <t>○○○○○○○○○○○○○○○○○○○○○○○○○○○○○○</t>
    <phoneticPr fontId="5"/>
  </si>
  <si>
    <t>○○○○○○○○○○○○</t>
    <phoneticPr fontId="5"/>
  </si>
  <si>
    <t>副題：</t>
  </si>
  <si>
    <t>＊＊＊＊＊＊＊＊＊＊</t>
    <phoneticPr fontId="5"/>
  </si>
  <si>
    <t>課題Ｘ　○○○○○○○○○○○○○○○○○○○○○○○○○○○</t>
    <phoneticPr fontId="5"/>
  </si>
  <si>
    <t>項　目</t>
    <rPh sb="0" eb="1">
      <t>コウ</t>
    </rPh>
    <rPh sb="2" eb="3">
      <t>メ</t>
    </rPh>
    <phoneticPr fontId="5"/>
  </si>
  <si>
    <t>金額（円）</t>
    <rPh sb="0" eb="2">
      <t>キンガク</t>
    </rPh>
    <rPh sb="3" eb="4">
      <t>エン</t>
    </rPh>
    <phoneticPr fontId="5"/>
  </si>
  <si>
    <t>備　考</t>
    <phoneticPr fontId="5"/>
  </si>
  <si>
    <t>消費税率</t>
    <rPh sb="0" eb="3">
      <t>ショウヒゼイ</t>
    </rPh>
    <rPh sb="3" eb="4">
      <t>リツ</t>
    </rPh>
    <phoneticPr fontId="5"/>
  </si>
  <si>
    <t>消費税（外税額）</t>
    <rPh sb="4" eb="6">
      <t>ソトゼイ</t>
    </rPh>
    <phoneticPr fontId="5"/>
  </si>
  <si>
    <t>一般管理費率</t>
    <rPh sb="0" eb="2">
      <t>イッパン</t>
    </rPh>
    <rPh sb="2" eb="5">
      <t>カンリヒ</t>
    </rPh>
    <rPh sb="5" eb="6">
      <t>リツ</t>
    </rPh>
    <phoneticPr fontId="5"/>
  </si>
  <si>
    <t>１．初版提出時の大項目の費目額は契約書に添付の実施計画書別紙１と同一金額としてください。</t>
    <rPh sb="8" eb="11">
      <t>ダイコウモク</t>
    </rPh>
    <phoneticPr fontId="5"/>
  </si>
  <si>
    <t>副題：</t>
    <rPh sb="0" eb="2">
      <t>フクダイ</t>
    </rPh>
    <phoneticPr fontId="5"/>
  </si>
  <si>
    <r>
      <t>　　・前回変更した部分を</t>
    </r>
    <r>
      <rPr>
        <sz val="10"/>
        <rFont val="ＭＳ 明朝"/>
        <family val="1"/>
        <charset val="128"/>
      </rPr>
      <t>黒字</t>
    </r>
    <r>
      <rPr>
        <sz val="10"/>
        <color theme="4"/>
        <rFont val="ＭＳ 明朝"/>
        <family val="1"/>
        <charset val="128"/>
      </rPr>
      <t>にし、新たに変更する部分は</t>
    </r>
    <r>
      <rPr>
        <sz val="10"/>
        <color rgb="FFFF0000"/>
        <rFont val="ＭＳ 明朝"/>
        <family val="1"/>
        <charset val="128"/>
      </rPr>
      <t>赤字</t>
    </r>
    <r>
      <rPr>
        <sz val="10"/>
        <color theme="4"/>
        <rFont val="ＭＳ 明朝"/>
        <family val="1"/>
        <charset val="128"/>
      </rPr>
      <t>にしてください。（保護しているセルも色の変更は可能です。）</t>
    </r>
    <rPh sb="38" eb="40">
      <t>ホゴ</t>
    </rPh>
    <rPh sb="47" eb="48">
      <t>イロ</t>
    </rPh>
    <rPh sb="49" eb="51">
      <t>ヘンコウ</t>
    </rPh>
    <rPh sb="52" eb="54">
      <t>カノウ</t>
    </rPh>
    <phoneticPr fontId="2"/>
  </si>
  <si>
    <t>　　・改版年月日には、年度別実施計画書の改版履歴に対応する改版年月日を記入してください。</t>
    <rPh sb="3" eb="5">
      <t>カイハン</t>
    </rPh>
    <rPh sb="5" eb="8">
      <t>ネンガッピ</t>
    </rPh>
    <rPh sb="11" eb="13">
      <t>ネンド</t>
    </rPh>
    <rPh sb="13" eb="14">
      <t>ベツ</t>
    </rPh>
    <rPh sb="14" eb="16">
      <t>ジッシ</t>
    </rPh>
    <rPh sb="16" eb="18">
      <t>ケイカク</t>
    </rPh>
    <rPh sb="18" eb="19">
      <t>ショ</t>
    </rPh>
    <rPh sb="20" eb="22">
      <t>カイハン</t>
    </rPh>
    <rPh sb="22" eb="24">
      <t>リレキ</t>
    </rPh>
    <rPh sb="25" eb="27">
      <t>タイオウ</t>
    </rPh>
    <rPh sb="29" eb="31">
      <t>カイハン</t>
    </rPh>
    <rPh sb="31" eb="34">
      <t>ネンガッピ</t>
    </rPh>
    <phoneticPr fontId="5"/>
  </si>
  <si>
    <t>必要積算経費一覧表【連名契約】【税抜用】</t>
    <rPh sb="0" eb="2">
      <t>ヒツヨウ</t>
    </rPh>
    <rPh sb="2" eb="4">
      <t>セキサン</t>
    </rPh>
    <rPh sb="4" eb="6">
      <t>ケイヒ</t>
    </rPh>
    <rPh sb="6" eb="9">
      <t>イチランヒョウ</t>
    </rPh>
    <rPh sb="10" eb="12">
      <t>レンメイ</t>
    </rPh>
    <rPh sb="12" eb="14">
      <t>ケイヤク</t>
    </rPh>
    <rPh sb="16" eb="18">
      <t>ゼイヌキ</t>
    </rPh>
    <rPh sb="18" eb="19">
      <t>ヨウ</t>
    </rPh>
    <phoneticPr fontId="5"/>
  </si>
  <si>
    <t>課題名：</t>
    <rPh sb="0" eb="2">
      <t>カダイ</t>
    </rPh>
    <rPh sb="2" eb="3">
      <t>メイ</t>
    </rPh>
    <phoneticPr fontId="2"/>
  </si>
  <si>
    <t>個別課題名：</t>
    <rPh sb="0" eb="2">
      <t>コベツ</t>
    </rPh>
    <rPh sb="2" eb="4">
      <t>カダイ</t>
    </rPh>
    <rPh sb="4" eb="5">
      <t>メイ</t>
    </rPh>
    <phoneticPr fontId="2"/>
  </si>
  <si>
    <t>様式1-1-1（税抜）（28-2）</t>
    <rPh sb="0" eb="2">
      <t>ヨウシキ</t>
    </rPh>
    <rPh sb="8" eb="10">
      <t>ゼイヌキ</t>
    </rPh>
    <phoneticPr fontId="5"/>
  </si>
  <si>
    <t>年度別実施計画書版数：</t>
    <rPh sb="0" eb="2">
      <t>ネンド</t>
    </rPh>
    <rPh sb="2" eb="3">
      <t>ベツ</t>
    </rPh>
    <rPh sb="3" eb="5">
      <t>ジッシ</t>
    </rPh>
    <rPh sb="5" eb="8">
      <t>ケイカクショ</t>
    </rPh>
    <rPh sb="8" eb="10">
      <t>ハンスウ</t>
    </rPh>
    <phoneticPr fontId="2"/>
  </si>
  <si>
    <t>研究者選択：</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</si>
</sst>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
    <numFmt numFmtId="178" formatCode="[DBNum3][$-411]0"/>
    <numFmt numFmtId="179" formatCode="General&quot;版&quot;"/>
  </numFmts>
  <fonts count="1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Ｐゴシック"/>
      <family val="3"/>
      <charset val="128"/>
    </font>
    <font>
      <sz val="10"/>
      <color indexed="10"/>
      <name val="ＭＳ 明朝"/>
      <family val="1"/>
      <charset val="128"/>
    </font>
    <font>
      <sz val="9"/>
      <name val="ＭＳ 明朝"/>
      <family val="1"/>
      <charset val="128"/>
    </font>
    <font>
      <b/>
      <sz val="9"/>
      <name val="ＭＳ 明朝"/>
      <family val="1"/>
      <charset val="128"/>
    </font>
    <font>
      <sz val="10"/>
      <color indexed="9"/>
      <name val="ＭＳ 明朝"/>
      <family val="1"/>
      <charset val="128"/>
    </font>
    <font>
      <b/>
      <sz val="14"/>
      <name val="ＭＳ 明朝"/>
      <family val="1"/>
      <charset val="128"/>
    </font>
    <font>
      <b/>
      <sz val="11"/>
      <name val="ＭＳ 明朝"/>
      <family val="1"/>
      <charset val="128"/>
    </font>
    <font>
      <sz val="16"/>
      <name val="ＭＳ 明朝"/>
      <family val="1"/>
      <charset val="128"/>
    </font>
    <font>
      <sz val="10"/>
      <color rgb="FFFF0000"/>
      <name val="HG創英角ｺﾞｼｯｸUB"/>
      <family val="3"/>
      <charset val="128"/>
    </font>
    <font>
      <sz val="11"/>
      <color rgb="FFFF0000"/>
      <name val="HG創英角ｺﾞｼｯｸUB"/>
      <family val="3"/>
      <charset val="128"/>
    </font>
    <font>
      <sz val="10"/>
      <color rgb="FFFF0000"/>
      <name val="ＭＳ 明朝"/>
      <family val="1"/>
      <charset val="128"/>
    </font>
    <font>
      <b/>
      <sz val="10"/>
      <color rgb="FFFF0000"/>
      <name val="ＭＳ 明朝"/>
      <family val="1"/>
      <charset val="128"/>
    </font>
    <font>
      <sz val="10"/>
      <color theme="4"/>
      <name val="ＭＳ 明朝"/>
      <family val="1"/>
      <charset val="128"/>
    </font>
    <font>
      <sz val="11"/>
      <color rgb="FFFF0000"/>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79">
    <border>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hair">
        <color indexed="64"/>
      </bottom>
      <diagonal/>
    </border>
    <border>
      <left style="medium">
        <color indexed="64"/>
      </left>
      <right/>
      <top/>
      <bottom style="thin">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diagonalDown="1">
      <left style="medium">
        <color indexed="64"/>
      </left>
      <right style="medium">
        <color indexed="64"/>
      </right>
      <top style="thin">
        <color indexed="64"/>
      </top>
      <bottom style="thin">
        <color indexed="64"/>
      </bottom>
      <diagonal style="hair">
        <color indexed="64"/>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1" fillId="0" borderId="0"/>
    <xf numFmtId="0" fontId="1" fillId="0" borderId="0"/>
    <xf numFmtId="0" fontId="1" fillId="0" borderId="0"/>
    <xf numFmtId="0" fontId="1" fillId="0" borderId="0"/>
  </cellStyleXfs>
  <cellXfs count="183">
    <xf numFmtId="0" fontId="0" fillId="0" borderId="0" xfId="0">
      <alignment vertical="center"/>
    </xf>
    <xf numFmtId="0" fontId="7" fillId="0" borderId="0" xfId="5" applyFont="1" applyAlignment="1" applyProtection="1">
      <alignment vertical="center"/>
    </xf>
    <xf numFmtId="0" fontId="6" fillId="0" borderId="0" xfId="5" applyFont="1" applyAlignment="1" applyProtection="1">
      <alignment vertical="center"/>
    </xf>
    <xf numFmtId="0" fontId="7" fillId="0" borderId="1" xfId="5" applyFont="1" applyBorder="1" applyAlignment="1" applyProtection="1">
      <alignment horizontal="center" vertical="center"/>
    </xf>
    <xf numFmtId="0" fontId="7" fillId="0" borderId="2" xfId="5" applyFont="1" applyBorder="1" applyAlignment="1" applyProtection="1">
      <alignment horizontal="center" vertical="center"/>
    </xf>
    <xf numFmtId="0" fontId="7" fillId="0" borderId="3" xfId="5"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5" applyFont="1" applyBorder="1" applyAlignment="1" applyProtection="1">
      <alignment vertical="center"/>
    </xf>
    <xf numFmtId="176" fontId="8" fillId="2" borderId="6" xfId="5" applyNumberFormat="1" applyFont="1" applyFill="1" applyBorder="1" applyAlignment="1" applyProtection="1">
      <alignment vertical="center"/>
    </xf>
    <xf numFmtId="0" fontId="7" fillId="0" borderId="20" xfId="5" applyFont="1" applyBorder="1" applyAlignment="1" applyProtection="1">
      <alignment vertical="center"/>
    </xf>
    <xf numFmtId="0" fontId="7" fillId="0" borderId="31" xfId="5" applyFont="1" applyBorder="1" applyAlignment="1" applyProtection="1">
      <alignment vertical="center"/>
    </xf>
    <xf numFmtId="0" fontId="7" fillId="0" borderId="0" xfId="5" applyFont="1" applyBorder="1" applyAlignment="1" applyProtection="1">
      <alignment horizontal="right" vertical="center"/>
    </xf>
    <xf numFmtId="0" fontId="7" fillId="0" borderId="36" xfId="5" applyFont="1" applyBorder="1" applyAlignment="1" applyProtection="1">
      <alignment vertical="center"/>
    </xf>
    <xf numFmtId="0" fontId="4" fillId="0" borderId="0" xfId="5" applyFont="1" applyAlignment="1" applyProtection="1">
      <alignment vertical="center"/>
    </xf>
    <xf numFmtId="0" fontId="3" fillId="0" borderId="5" xfId="5" applyFont="1" applyBorder="1" applyAlignment="1" applyProtection="1">
      <alignment vertical="center"/>
    </xf>
    <xf numFmtId="176" fontId="3" fillId="2" borderId="37" xfId="5" applyNumberFormat="1" applyFont="1" applyFill="1" applyBorder="1" applyAlignment="1" applyProtection="1">
      <alignment vertical="center"/>
    </xf>
    <xf numFmtId="0" fontId="3" fillId="0" borderId="38" xfId="5" applyFont="1" applyBorder="1" applyAlignment="1" applyProtection="1">
      <alignment vertical="center"/>
    </xf>
    <xf numFmtId="176" fontId="3" fillId="2" borderId="39" xfId="5" applyNumberFormat="1" applyFont="1" applyFill="1" applyBorder="1" applyAlignment="1" applyProtection="1">
      <alignment vertical="center"/>
    </xf>
    <xf numFmtId="176" fontId="3" fillId="2" borderId="40" xfId="5" applyNumberFormat="1" applyFont="1" applyFill="1" applyBorder="1" applyAlignment="1" applyProtection="1">
      <alignment vertical="center"/>
    </xf>
    <xf numFmtId="176" fontId="3" fillId="2" borderId="41" xfId="5" applyNumberFormat="1" applyFont="1" applyFill="1" applyBorder="1" applyAlignment="1" applyProtection="1">
      <alignment vertical="center"/>
    </xf>
    <xf numFmtId="177" fontId="9" fillId="0" borderId="42" xfId="5" applyNumberFormat="1" applyFont="1" applyFill="1" applyBorder="1" applyAlignment="1" applyProtection="1">
      <alignment horizontal="center" vertical="center"/>
    </xf>
    <xf numFmtId="0" fontId="3" fillId="0" borderId="0" xfId="5" applyFont="1" applyAlignment="1" applyProtection="1">
      <alignment vertical="center"/>
    </xf>
    <xf numFmtId="0" fontId="4" fillId="0" borderId="0" xfId="5" applyFont="1" applyFill="1" applyAlignment="1" applyProtection="1">
      <alignment vertical="center"/>
    </xf>
    <xf numFmtId="0" fontId="7" fillId="0" borderId="0" xfId="5" applyFont="1" applyFill="1" applyAlignment="1" applyProtection="1">
      <alignment vertical="center"/>
    </xf>
    <xf numFmtId="0" fontId="0" fillId="0" borderId="0" xfId="0" applyFont="1">
      <alignment vertical="center"/>
    </xf>
    <xf numFmtId="176" fontId="11" fillId="2" borderId="5" xfId="5" applyNumberFormat="1" applyFont="1" applyFill="1" applyBorder="1" applyAlignment="1" applyProtection="1">
      <alignment vertical="center"/>
    </xf>
    <xf numFmtId="176" fontId="11" fillId="2" borderId="31" xfId="5" applyNumberFormat="1" applyFont="1" applyFill="1" applyBorder="1" applyAlignment="1" applyProtection="1">
      <alignment vertical="center"/>
    </xf>
    <xf numFmtId="176" fontId="7" fillId="2" borderId="48" xfId="5" applyNumberFormat="1" applyFont="1" applyFill="1" applyBorder="1" applyAlignment="1" applyProtection="1">
      <alignment vertical="center"/>
    </xf>
    <xf numFmtId="0" fontId="10" fillId="0" borderId="0" xfId="0" applyFont="1" applyFill="1" applyBorder="1" applyAlignment="1" applyProtection="1">
      <alignment vertical="center" wrapText="1"/>
    </xf>
    <xf numFmtId="176" fontId="3" fillId="3" borderId="38" xfId="5" applyNumberFormat="1" applyFont="1" applyFill="1" applyBorder="1" applyAlignment="1" applyProtection="1">
      <alignment vertical="center"/>
    </xf>
    <xf numFmtId="176" fontId="11" fillId="2" borderId="38" xfId="5" applyNumberFormat="1" applyFont="1" applyFill="1" applyBorder="1" applyAlignment="1" applyProtection="1">
      <alignment vertical="center"/>
    </xf>
    <xf numFmtId="0" fontId="3" fillId="0" borderId="38" xfId="5" applyFont="1" applyBorder="1" applyAlignment="1" applyProtection="1">
      <alignment horizontal="left" vertical="center"/>
    </xf>
    <xf numFmtId="0" fontId="3" fillId="0" borderId="50" xfId="5" applyFont="1" applyBorder="1" applyAlignment="1" applyProtection="1">
      <alignment horizontal="left" vertical="center"/>
    </xf>
    <xf numFmtId="0" fontId="3" fillId="0" borderId="51" xfId="5" applyFont="1" applyBorder="1" applyAlignment="1" applyProtection="1">
      <alignment horizontal="lef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10" fillId="0" borderId="0" xfId="0" applyFont="1" applyFill="1" applyBorder="1" applyAlignment="1" applyProtection="1">
      <alignment vertical="center" shrinkToFit="1"/>
    </xf>
    <xf numFmtId="0" fontId="3" fillId="0" borderId="0" xfId="5" applyFont="1" applyBorder="1" applyAlignment="1" applyProtection="1">
      <alignment horizontal="center" vertical="center"/>
    </xf>
    <xf numFmtId="0" fontId="3" fillId="0" borderId="52" xfId="5" applyFont="1" applyBorder="1" applyAlignment="1" applyProtection="1">
      <alignment horizontal="center" vertical="center"/>
    </xf>
    <xf numFmtId="0" fontId="3" fillId="0" borderId="0" xfId="5" applyFont="1" applyBorder="1" applyAlignment="1" applyProtection="1">
      <alignment vertical="center"/>
    </xf>
    <xf numFmtId="176" fontId="11" fillId="0" borderId="0" xfId="5" applyNumberFormat="1" applyFont="1" applyFill="1" applyBorder="1" applyAlignment="1" applyProtection="1">
      <alignment vertical="center"/>
    </xf>
    <xf numFmtId="0" fontId="13" fillId="0" borderId="0" xfId="5" applyFont="1" applyAlignment="1">
      <alignment vertical="center" wrapText="1" shrinkToFit="1"/>
    </xf>
    <xf numFmtId="0" fontId="14" fillId="0" borderId="0" xfId="5" applyFont="1" applyAlignment="1">
      <alignment vertical="center"/>
    </xf>
    <xf numFmtId="0" fontId="0" fillId="0" borderId="0" xfId="0" applyBorder="1" applyAlignment="1">
      <alignment vertical="center" wrapText="1"/>
    </xf>
    <xf numFmtId="0" fontId="3" fillId="0" borderId="54" xfId="5" applyFont="1" applyBorder="1" applyAlignment="1">
      <alignment vertical="center"/>
    </xf>
    <xf numFmtId="0" fontId="3" fillId="0" borderId="55" xfId="5" applyFont="1" applyBorder="1" applyAlignment="1" applyProtection="1">
      <alignment horizontal="center" vertical="center"/>
    </xf>
    <xf numFmtId="176" fontId="11" fillId="3" borderId="56" xfId="5" applyNumberFormat="1" applyFont="1" applyFill="1" applyBorder="1" applyAlignment="1" applyProtection="1">
      <alignment vertical="center"/>
    </xf>
    <xf numFmtId="0" fontId="3" fillId="0" borderId="57" xfId="5" applyFont="1" applyBorder="1" applyAlignment="1" applyProtection="1">
      <alignment horizontal="center" vertical="center"/>
    </xf>
    <xf numFmtId="9" fontId="3" fillId="0" borderId="0" xfId="1" applyFont="1" applyFill="1" applyBorder="1" applyAlignment="1" applyProtection="1">
      <alignment horizontal="left" vertical="center"/>
    </xf>
    <xf numFmtId="9" fontId="3" fillId="4" borderId="55" xfId="1" applyFont="1" applyFill="1" applyBorder="1" applyAlignment="1" applyProtection="1">
      <alignment horizontal="center" vertical="center"/>
      <protection locked="0"/>
    </xf>
    <xf numFmtId="0" fontId="7" fillId="4" borderId="7" xfId="5" applyFont="1" applyFill="1" applyBorder="1" applyAlignment="1" applyProtection="1">
      <alignment horizontal="right" vertical="center"/>
      <protection locked="0"/>
    </xf>
    <xf numFmtId="0" fontId="7" fillId="4" borderId="8" xfId="5" applyFont="1" applyFill="1" applyBorder="1" applyAlignment="1" applyProtection="1">
      <alignment vertical="center"/>
      <protection locked="0"/>
    </xf>
    <xf numFmtId="0" fontId="7" fillId="4" borderId="9" xfId="5" applyFont="1" applyFill="1" applyBorder="1" applyAlignment="1" applyProtection="1">
      <alignment vertical="center"/>
      <protection locked="0"/>
    </xf>
    <xf numFmtId="176" fontId="7" fillId="4" borderId="10" xfId="5" applyNumberFormat="1" applyFont="1" applyFill="1" applyBorder="1" applyAlignment="1" applyProtection="1">
      <alignment vertical="center"/>
      <protection locked="0"/>
    </xf>
    <xf numFmtId="0" fontId="7" fillId="4" borderId="11" xfId="5" applyFont="1" applyFill="1" applyBorder="1" applyAlignment="1" applyProtection="1">
      <alignment horizontal="right" vertical="center"/>
      <protection locked="0"/>
    </xf>
    <xf numFmtId="0" fontId="7" fillId="4" borderId="12" xfId="5" applyFont="1" applyFill="1" applyBorder="1" applyAlignment="1" applyProtection="1">
      <alignment vertical="center" wrapText="1"/>
      <protection locked="0"/>
    </xf>
    <xf numFmtId="0" fontId="7" fillId="4" borderId="12" xfId="5" applyFont="1" applyFill="1" applyBorder="1" applyAlignment="1" applyProtection="1">
      <alignment vertical="center"/>
      <protection locked="0"/>
    </xf>
    <xf numFmtId="0" fontId="7" fillId="4" borderId="13" xfId="5" applyFont="1" applyFill="1" applyBorder="1" applyAlignment="1" applyProtection="1">
      <alignment vertical="center"/>
      <protection locked="0"/>
    </xf>
    <xf numFmtId="176" fontId="7" fillId="4" borderId="14" xfId="5" applyNumberFormat="1" applyFont="1" applyFill="1" applyBorder="1" applyAlignment="1" applyProtection="1">
      <alignment vertical="center"/>
      <protection locked="0"/>
    </xf>
    <xf numFmtId="0" fontId="7" fillId="4" borderId="13" xfId="5" applyFont="1" applyFill="1" applyBorder="1" applyAlignment="1" applyProtection="1">
      <alignment vertical="center" wrapText="1"/>
      <protection locked="0"/>
    </xf>
    <xf numFmtId="0" fontId="7" fillId="4" borderId="15" xfId="5" applyFont="1" applyFill="1" applyBorder="1" applyAlignment="1" applyProtection="1">
      <alignment horizontal="right" vertical="center"/>
      <protection locked="0"/>
    </xf>
    <xf numFmtId="0" fontId="7" fillId="4" borderId="16" xfId="5" applyFont="1" applyFill="1" applyBorder="1" applyAlignment="1" applyProtection="1">
      <alignment vertical="center" wrapText="1"/>
      <protection locked="0"/>
    </xf>
    <xf numFmtId="0" fontId="7" fillId="4" borderId="16" xfId="5" applyFont="1" applyFill="1" applyBorder="1" applyAlignment="1" applyProtection="1">
      <alignment vertical="center"/>
      <protection locked="0"/>
    </xf>
    <xf numFmtId="0" fontId="7" fillId="4" borderId="17" xfId="5" applyFont="1" applyFill="1" applyBorder="1" applyAlignment="1" applyProtection="1">
      <alignment vertical="center" wrapText="1"/>
      <protection locked="0"/>
    </xf>
    <xf numFmtId="176" fontId="7" fillId="4" borderId="18" xfId="5" applyNumberFormat="1" applyFont="1" applyFill="1" applyBorder="1" applyAlignment="1" applyProtection="1">
      <alignment vertical="center"/>
      <protection locked="0"/>
    </xf>
    <xf numFmtId="10" fontId="3" fillId="4" borderId="55" xfId="5" applyNumberFormat="1" applyFont="1" applyFill="1" applyBorder="1" applyAlignment="1" applyProtection="1">
      <alignment horizontal="center" vertical="center"/>
      <protection locked="0"/>
    </xf>
    <xf numFmtId="0" fontId="7" fillId="4" borderId="8" xfId="5" applyFont="1" applyFill="1" applyBorder="1" applyAlignment="1" applyProtection="1">
      <alignment vertical="center" wrapText="1"/>
      <protection locked="0"/>
    </xf>
    <xf numFmtId="0" fontId="7" fillId="4" borderId="9" xfId="5" applyFont="1" applyFill="1" applyBorder="1" applyAlignment="1" applyProtection="1">
      <alignment vertical="center" wrapText="1"/>
      <protection locked="0"/>
    </xf>
    <xf numFmtId="0" fontId="7" fillId="4" borderId="21" xfId="5" applyFont="1" applyFill="1" applyBorder="1" applyAlignment="1" applyProtection="1">
      <alignment horizontal="right" vertical="center"/>
      <protection locked="0"/>
    </xf>
    <xf numFmtId="0" fontId="7" fillId="4" borderId="22" xfId="5" applyFont="1" applyFill="1" applyBorder="1" applyAlignment="1" applyProtection="1">
      <alignment vertical="center" wrapText="1"/>
      <protection locked="0"/>
    </xf>
    <xf numFmtId="0" fontId="7" fillId="4" borderId="23" xfId="5" applyFont="1" applyFill="1" applyBorder="1" applyAlignment="1" applyProtection="1">
      <alignment vertical="center" wrapText="1"/>
      <protection locked="0"/>
    </xf>
    <xf numFmtId="176" fontId="7" fillId="4" borderId="24" xfId="5" applyNumberFormat="1" applyFont="1" applyFill="1" applyBorder="1" applyAlignment="1" applyProtection="1">
      <alignment vertical="center"/>
      <protection locked="0"/>
    </xf>
    <xf numFmtId="0" fontId="7" fillId="4" borderId="32" xfId="5" applyFont="1" applyFill="1" applyBorder="1" applyAlignment="1" applyProtection="1">
      <alignment horizontal="right" vertical="center"/>
      <protection locked="0"/>
    </xf>
    <xf numFmtId="0" fontId="7" fillId="4" borderId="33" xfId="5" applyFont="1" applyFill="1" applyBorder="1" applyAlignment="1" applyProtection="1">
      <alignment vertical="center" wrapText="1"/>
      <protection locked="0"/>
    </xf>
    <xf numFmtId="176" fontId="7" fillId="4" borderId="35" xfId="5" applyNumberFormat="1" applyFont="1" applyFill="1" applyBorder="1" applyAlignment="1" applyProtection="1">
      <alignment vertical="center"/>
      <protection locked="0"/>
    </xf>
    <xf numFmtId="0" fontId="7" fillId="4" borderId="0" xfId="5" applyFont="1" applyFill="1" applyAlignment="1" applyProtection="1">
      <alignment vertical="center"/>
      <protection locked="0"/>
    </xf>
    <xf numFmtId="0" fontId="7" fillId="4" borderId="19" xfId="5" applyFont="1" applyFill="1" applyBorder="1" applyAlignment="1" applyProtection="1">
      <alignment vertical="center"/>
      <protection locked="0"/>
    </xf>
    <xf numFmtId="0" fontId="7" fillId="4" borderId="22" xfId="5" applyFont="1" applyFill="1" applyBorder="1" applyAlignment="1" applyProtection="1">
      <alignment vertical="center"/>
      <protection locked="0"/>
    </xf>
    <xf numFmtId="0" fontId="7" fillId="4" borderId="23" xfId="5" applyFont="1" applyFill="1" applyBorder="1" applyAlignment="1" applyProtection="1">
      <alignment vertical="center"/>
      <protection locked="0"/>
    </xf>
    <xf numFmtId="0" fontId="7" fillId="4" borderId="25" xfId="5" applyFont="1" applyFill="1" applyBorder="1" applyAlignment="1" applyProtection="1">
      <alignment horizontal="right" vertical="center"/>
      <protection locked="0"/>
    </xf>
    <xf numFmtId="0" fontId="7" fillId="4" borderId="26" xfId="5" applyFont="1" applyFill="1" applyBorder="1" applyAlignment="1" applyProtection="1">
      <alignment vertical="center"/>
      <protection locked="0"/>
    </xf>
    <xf numFmtId="176" fontId="7" fillId="4" borderId="27" xfId="5" applyNumberFormat="1" applyFont="1" applyFill="1" applyBorder="1" applyAlignment="1" applyProtection="1">
      <alignment vertical="center"/>
      <protection locked="0"/>
    </xf>
    <xf numFmtId="0" fontId="7" fillId="4" borderId="28" xfId="5" applyFont="1" applyFill="1" applyBorder="1" applyAlignment="1" applyProtection="1">
      <alignment vertical="center" wrapText="1"/>
      <protection locked="0"/>
    </xf>
    <xf numFmtId="0" fontId="7" fillId="4" borderId="28" xfId="5" applyFont="1" applyFill="1" applyBorder="1" applyAlignment="1" applyProtection="1">
      <alignment vertical="center"/>
      <protection locked="0"/>
    </xf>
    <xf numFmtId="0" fontId="7" fillId="4" borderId="33" xfId="5" applyFont="1" applyFill="1" applyBorder="1" applyAlignment="1" applyProtection="1">
      <alignment vertical="center"/>
      <protection locked="0"/>
    </xf>
    <xf numFmtId="0" fontId="7" fillId="4" borderId="34" xfId="5" applyFont="1" applyFill="1" applyBorder="1" applyAlignment="1" applyProtection="1">
      <alignment vertical="center"/>
      <protection locked="0"/>
    </xf>
    <xf numFmtId="0" fontId="7" fillId="4" borderId="19" xfId="5" applyFont="1" applyFill="1" applyBorder="1" applyAlignment="1" applyProtection="1">
      <alignment vertical="center" wrapText="1"/>
      <protection locked="0"/>
    </xf>
    <xf numFmtId="0" fontId="7" fillId="4" borderId="29" xfId="5" applyFont="1" applyFill="1" applyBorder="1" applyAlignment="1" applyProtection="1">
      <alignment vertical="center"/>
      <protection locked="0"/>
    </xf>
    <xf numFmtId="0" fontId="12" fillId="0" borderId="0" xfId="0" applyFont="1" applyFill="1" applyBorder="1" applyAlignment="1" applyProtection="1">
      <alignment horizontal="center" vertical="center" wrapText="1"/>
    </xf>
    <xf numFmtId="0" fontId="12" fillId="0" borderId="0" xfId="0" applyFont="1" applyAlignment="1" applyProtection="1">
      <alignment horizontal="center" vertical="center"/>
    </xf>
    <xf numFmtId="0" fontId="15" fillId="0" borderId="0" xfId="5" applyFont="1" applyAlignment="1">
      <alignment vertical="center"/>
    </xf>
    <xf numFmtId="0" fontId="16" fillId="0" borderId="0" xfId="5" applyFont="1" applyAlignment="1">
      <alignment vertical="center"/>
    </xf>
    <xf numFmtId="178" fontId="4" fillId="0" borderId="0" xfId="0" applyNumberFormat="1" applyFont="1" applyFill="1" applyAlignment="1" applyProtection="1">
      <alignment vertical="center" shrinkToFit="1"/>
    </xf>
    <xf numFmtId="0" fontId="7" fillId="4" borderId="30" xfId="5" applyFont="1" applyFill="1" applyBorder="1" applyAlignment="1" applyProtection="1">
      <alignment vertical="center"/>
      <protection locked="0"/>
    </xf>
    <xf numFmtId="0" fontId="7" fillId="4" borderId="30" xfId="5" applyFont="1" applyFill="1" applyBorder="1" applyAlignment="1" applyProtection="1">
      <alignment vertical="center" wrapText="1"/>
      <protection locked="0"/>
    </xf>
    <xf numFmtId="0" fontId="7" fillId="4" borderId="34" xfId="5" applyFont="1" applyFill="1" applyBorder="1" applyAlignment="1" applyProtection="1">
      <alignment vertical="center" wrapText="1"/>
      <protection locked="0"/>
    </xf>
    <xf numFmtId="0" fontId="4" fillId="0" borderId="0" xfId="0" applyFont="1" applyFill="1" applyBorder="1" applyAlignment="1" applyProtection="1">
      <alignment vertical="center"/>
    </xf>
    <xf numFmtId="0" fontId="17" fillId="0" borderId="0" xfId="5" applyFont="1" applyAlignment="1" applyProtection="1">
      <alignment vertical="center"/>
    </xf>
    <xf numFmtId="0" fontId="17" fillId="0" borderId="0" xfId="5" applyFont="1" applyAlignment="1">
      <alignment vertical="center"/>
    </xf>
    <xf numFmtId="0" fontId="17" fillId="0" borderId="0" xfId="5" applyFont="1" applyFill="1" applyAlignment="1">
      <alignment vertical="center"/>
    </xf>
    <xf numFmtId="0" fontId="15" fillId="0" borderId="0" xfId="5" applyFont="1" applyAlignment="1" applyProtection="1">
      <alignment vertical="center"/>
    </xf>
    <xf numFmtId="49" fontId="4" fillId="4" borderId="0" xfId="0" applyNumberFormat="1" applyFont="1" applyFill="1" applyAlignment="1" applyProtection="1">
      <alignment horizontal="left" vertical="center" shrinkToFit="1"/>
      <protection locked="0"/>
    </xf>
    <xf numFmtId="49" fontId="4" fillId="2" borderId="0" xfId="0" applyNumberFormat="1" applyFont="1" applyFill="1" applyBorder="1" applyAlignment="1" applyProtection="1">
      <alignment horizontal="left" vertical="center"/>
    </xf>
    <xf numFmtId="9" fontId="18" fillId="4" borderId="43" xfId="5" applyNumberFormat="1" applyFont="1" applyFill="1" applyBorder="1" applyAlignment="1" applyProtection="1">
      <alignment horizontal="left" vertical="center"/>
      <protection locked="0"/>
    </xf>
    <xf numFmtId="0" fontId="3" fillId="4" borderId="44" xfId="5" applyFont="1" applyFill="1" applyBorder="1" applyAlignment="1" applyProtection="1">
      <alignment horizontal="left" vertical="center"/>
      <protection locked="0"/>
    </xf>
    <xf numFmtId="0" fontId="3" fillId="4" borderId="45" xfId="5" applyFont="1" applyFill="1" applyBorder="1" applyAlignment="1" applyProtection="1">
      <alignment horizontal="left" vertical="center"/>
      <protection locked="0"/>
    </xf>
    <xf numFmtId="0" fontId="3" fillId="4" borderId="43" xfId="5" applyFont="1" applyFill="1" applyBorder="1" applyAlignment="1" applyProtection="1">
      <alignment horizontal="left" vertical="center"/>
      <protection locked="0"/>
    </xf>
    <xf numFmtId="0" fontId="3" fillId="4" borderId="46" xfId="5" applyFont="1" applyFill="1" applyBorder="1" applyAlignment="1" applyProtection="1">
      <alignment horizontal="left" vertical="center"/>
      <protection locked="0"/>
    </xf>
    <xf numFmtId="177" fontId="3" fillId="4" borderId="43" xfId="5" applyNumberFormat="1" applyFont="1" applyFill="1" applyBorder="1" applyAlignment="1" applyProtection="1">
      <alignment horizontal="left" vertical="center"/>
      <protection locked="0"/>
    </xf>
    <xf numFmtId="0" fontId="3" fillId="4" borderId="47" xfId="5" applyFont="1" applyFill="1" applyBorder="1" applyAlignment="1" applyProtection="1">
      <alignment horizontal="left" vertical="center"/>
      <protection locked="0"/>
    </xf>
    <xf numFmtId="0" fontId="3" fillId="4" borderId="46" xfId="5" quotePrefix="1" applyFont="1" applyFill="1" applyBorder="1" applyAlignment="1" applyProtection="1">
      <alignment horizontal="left" vertical="center"/>
      <protection locked="0"/>
    </xf>
    <xf numFmtId="0" fontId="3" fillId="4" borderId="49" xfId="5" applyNumberFormat="1" applyFont="1" applyFill="1" applyBorder="1" applyAlignment="1" applyProtection="1">
      <alignment horizontal="left" vertical="center"/>
      <protection locked="0"/>
    </xf>
    <xf numFmtId="0" fontId="3" fillId="4" borderId="46" xfId="5" applyNumberFormat="1" applyFont="1" applyFill="1" applyBorder="1" applyAlignment="1" applyProtection="1">
      <alignment horizontal="left" vertical="center"/>
      <protection locked="0"/>
    </xf>
    <xf numFmtId="0" fontId="3" fillId="0" borderId="1" xfId="5" applyFont="1" applyBorder="1" applyAlignment="1" applyProtection="1">
      <alignment horizontal="center" vertical="center"/>
    </xf>
    <xf numFmtId="0" fontId="3" fillId="0" borderId="4" xfId="5" applyFont="1" applyBorder="1" applyAlignment="1" applyProtection="1">
      <alignment horizontal="center" vertical="center"/>
    </xf>
    <xf numFmtId="0" fontId="3" fillId="0" borderId="58" xfId="5" applyFont="1" applyBorder="1" applyAlignment="1" applyProtection="1">
      <alignment horizontal="center" vertical="center"/>
    </xf>
    <xf numFmtId="0" fontId="3" fillId="0" borderId="40" xfId="0" applyFont="1" applyBorder="1" applyAlignment="1" applyProtection="1">
      <alignment horizontal="left" vertical="center"/>
    </xf>
    <xf numFmtId="0" fontId="3" fillId="0" borderId="59" xfId="0" applyFont="1" applyBorder="1" applyAlignment="1" applyProtection="1">
      <alignment horizontal="left" vertical="center"/>
    </xf>
    <xf numFmtId="0" fontId="3" fillId="0" borderId="60" xfId="0" applyFont="1" applyBorder="1" applyAlignment="1" applyProtection="1">
      <alignment horizontal="left" vertical="center"/>
    </xf>
    <xf numFmtId="0" fontId="3" fillId="0" borderId="38" xfId="5" applyFont="1" applyBorder="1" applyAlignment="1" applyProtection="1">
      <alignment horizontal="left" vertical="center"/>
    </xf>
    <xf numFmtId="0" fontId="3" fillId="0" borderId="50" xfId="5" applyFont="1" applyBorder="1" applyAlignment="1" applyProtection="1">
      <alignment horizontal="left" vertical="center"/>
    </xf>
    <xf numFmtId="0" fontId="3" fillId="0" borderId="51" xfId="5" applyFont="1" applyBorder="1" applyAlignment="1" applyProtection="1">
      <alignment horizontal="left" vertical="center"/>
    </xf>
    <xf numFmtId="0" fontId="3" fillId="0" borderId="40" xfId="5" applyFont="1" applyFill="1" applyBorder="1" applyAlignment="1" applyProtection="1">
      <alignment horizontal="center" vertical="center"/>
    </xf>
    <xf numFmtId="0" fontId="3" fillId="0" borderId="59" xfId="5" applyFont="1" applyFill="1" applyBorder="1" applyAlignment="1" applyProtection="1">
      <alignment horizontal="center" vertical="center"/>
    </xf>
    <xf numFmtId="0" fontId="3" fillId="0" borderId="60" xfId="5" applyFont="1" applyFill="1" applyBorder="1" applyAlignment="1" applyProtection="1">
      <alignment horizontal="center" vertical="center"/>
    </xf>
    <xf numFmtId="0" fontId="3" fillId="0" borderId="21" xfId="5" applyFont="1" applyBorder="1" applyAlignment="1" applyProtection="1">
      <alignment horizontal="left" vertical="center"/>
    </xf>
    <xf numFmtId="0" fontId="3" fillId="0" borderId="61" xfId="5" applyFont="1" applyBorder="1" applyAlignment="1" applyProtection="1">
      <alignment horizontal="left" vertical="center"/>
    </xf>
    <xf numFmtId="0" fontId="10" fillId="0" borderId="0" xfId="0" applyFont="1" applyFill="1" applyBorder="1" applyAlignment="1" applyProtection="1">
      <alignment horizontal="center" vertical="center" shrinkToFit="1"/>
    </xf>
    <xf numFmtId="0" fontId="4" fillId="4" borderId="0" xfId="0" applyFont="1" applyFill="1" applyBorder="1" applyAlignment="1" applyProtection="1">
      <alignment horizontal="left" vertical="center" shrinkToFit="1"/>
      <protection locked="0"/>
    </xf>
    <xf numFmtId="0" fontId="3" fillId="0" borderId="2" xfId="5" applyFont="1" applyBorder="1" applyAlignment="1">
      <alignment horizontal="center" vertical="center"/>
    </xf>
    <xf numFmtId="0" fontId="3" fillId="0" borderId="58" xfId="5" applyFont="1" applyBorder="1" applyAlignment="1">
      <alignment horizontal="center" vertical="center"/>
    </xf>
    <xf numFmtId="0" fontId="3" fillId="0" borderId="62" xfId="5" applyFont="1" applyBorder="1" applyAlignment="1" applyProtection="1">
      <alignment horizontal="left" vertical="center"/>
    </xf>
    <xf numFmtId="0" fontId="3" fillId="0" borderId="63" xfId="5" applyFont="1" applyBorder="1" applyAlignment="1" applyProtection="1">
      <alignment horizontal="left" vertical="center"/>
    </xf>
    <xf numFmtId="0" fontId="3" fillId="0" borderId="64" xfId="5" applyFont="1" applyBorder="1" applyAlignment="1" applyProtection="1">
      <alignment horizontal="left" vertical="center"/>
    </xf>
    <xf numFmtId="0" fontId="3" fillId="0" borderId="0" xfId="0" applyFont="1" applyAlignment="1" applyProtection="1">
      <alignment horizontal="right" vertical="center"/>
    </xf>
    <xf numFmtId="0" fontId="3" fillId="0" borderId="0" xfId="5" applyFont="1" applyBorder="1" applyAlignment="1">
      <alignment horizontal="right" vertical="center"/>
    </xf>
    <xf numFmtId="0" fontId="0" fillId="0" borderId="0" xfId="0" applyFont="1" applyAlignment="1">
      <alignment horizontal="right" vertical="center"/>
    </xf>
    <xf numFmtId="0" fontId="3" fillId="0" borderId="0" xfId="0" applyFont="1" applyAlignment="1" applyProtection="1">
      <alignment horizontal="right" vertical="center" shrinkToFit="1"/>
    </xf>
    <xf numFmtId="179" fontId="4" fillId="4" borderId="0" xfId="0" applyNumberFormat="1" applyFont="1" applyFill="1" applyBorder="1" applyAlignment="1" applyProtection="1">
      <alignment horizontal="left" vertical="center" shrinkToFit="1"/>
      <protection locked="0"/>
    </xf>
    <xf numFmtId="0" fontId="3" fillId="0" borderId="11" xfId="5" applyFont="1" applyBorder="1" applyAlignment="1" applyProtection="1">
      <alignment horizontal="left" vertical="center"/>
    </xf>
    <xf numFmtId="0" fontId="3" fillId="0" borderId="65" xfId="5" applyFont="1" applyBorder="1" applyAlignment="1" applyProtection="1">
      <alignment horizontal="left" vertical="center"/>
    </xf>
    <xf numFmtId="0" fontId="3" fillId="0" borderId="66" xfId="5" applyFont="1" applyBorder="1" applyAlignment="1" applyProtection="1">
      <alignment horizontal="left" vertical="center"/>
    </xf>
    <xf numFmtId="0" fontId="3" fillId="0" borderId="60" xfId="5" applyFont="1" applyBorder="1" applyAlignment="1" applyProtection="1">
      <alignment horizontal="left" vertical="center"/>
    </xf>
    <xf numFmtId="0" fontId="3" fillId="0" borderId="67" xfId="5" applyFont="1" applyBorder="1" applyAlignment="1" applyProtection="1">
      <alignment horizontal="left" vertical="center"/>
    </xf>
    <xf numFmtId="0" fontId="3" fillId="0" borderId="52" xfId="5" applyFont="1" applyBorder="1" applyAlignment="1" applyProtection="1">
      <alignment horizontal="left" vertical="center"/>
    </xf>
    <xf numFmtId="0" fontId="3" fillId="0" borderId="68" xfId="5" applyFont="1" applyBorder="1" applyAlignment="1" applyProtection="1">
      <alignment horizontal="left" vertical="center"/>
    </xf>
    <xf numFmtId="0" fontId="3" fillId="0" borderId="25" xfId="5" applyFont="1" applyBorder="1" applyAlignment="1" applyProtection="1">
      <alignment horizontal="left" vertical="center"/>
    </xf>
    <xf numFmtId="0" fontId="3" fillId="0" borderId="69" xfId="5" applyFont="1" applyBorder="1" applyAlignment="1" applyProtection="1">
      <alignment horizontal="left" vertical="center"/>
    </xf>
    <xf numFmtId="0" fontId="4" fillId="4" borderId="0" xfId="5" applyFont="1" applyFill="1" applyBorder="1" applyAlignment="1" applyProtection="1">
      <alignment horizontal="left" vertical="center" shrinkToFit="1"/>
      <protection locked="0"/>
    </xf>
    <xf numFmtId="0" fontId="3" fillId="4" borderId="53" xfId="0" applyFont="1" applyFill="1" applyBorder="1" applyAlignment="1" applyProtection="1">
      <alignment horizontal="right" vertical="center" shrinkToFit="1"/>
      <protection locked="0"/>
    </xf>
    <xf numFmtId="0" fontId="4" fillId="4" borderId="53" xfId="0" applyFont="1" applyFill="1" applyBorder="1" applyAlignment="1" applyProtection="1">
      <alignment vertical="center" shrinkToFit="1"/>
      <protection locked="0"/>
    </xf>
    <xf numFmtId="0" fontId="3" fillId="0" borderId="70" xfId="5" applyFont="1" applyBorder="1" applyAlignment="1">
      <alignment horizontal="center" vertical="center"/>
    </xf>
    <xf numFmtId="0" fontId="3" fillId="0" borderId="71" xfId="5" applyFont="1" applyBorder="1" applyAlignment="1">
      <alignment horizontal="center" vertical="center"/>
    </xf>
    <xf numFmtId="0" fontId="3" fillId="0" borderId="72" xfId="5" applyFont="1" applyBorder="1" applyAlignment="1">
      <alignment horizontal="center" vertical="center"/>
    </xf>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73" xfId="5" applyFont="1" applyBorder="1" applyAlignment="1">
      <alignment horizontal="center" vertical="center"/>
    </xf>
    <xf numFmtId="0" fontId="3" fillId="0" borderId="74" xfId="5" applyFont="1" applyBorder="1" applyAlignment="1">
      <alignment horizontal="center" vertical="center"/>
    </xf>
    <xf numFmtId="0" fontId="3" fillId="0" borderId="0" xfId="0" applyFont="1" applyFill="1" applyBorder="1" applyAlignment="1" applyProtection="1">
      <alignment horizontal="right" vertical="center" wrapText="1"/>
    </xf>
    <xf numFmtId="0" fontId="12" fillId="0" borderId="0" xfId="0" applyFont="1" applyFill="1" applyBorder="1" applyAlignment="1" applyProtection="1">
      <alignment horizontal="center" vertical="center" wrapText="1"/>
    </xf>
    <xf numFmtId="0" fontId="12" fillId="0" borderId="0" xfId="0" applyFont="1" applyAlignment="1" applyProtection="1">
      <alignment horizontal="center" vertical="center"/>
    </xf>
    <xf numFmtId="0" fontId="4" fillId="2"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3" fillId="0" borderId="0" xfId="0" applyFont="1" applyFill="1" applyAlignment="1" applyProtection="1">
      <alignment horizontal="right" vertical="center"/>
    </xf>
    <xf numFmtId="0" fontId="7" fillId="0" borderId="66" xfId="5" applyFont="1" applyBorder="1" applyAlignment="1" applyProtection="1">
      <alignment horizontal="left" vertical="center"/>
    </xf>
    <xf numFmtId="0" fontId="7" fillId="0" borderId="59" xfId="5" applyFont="1" applyBorder="1" applyAlignment="1" applyProtection="1">
      <alignment horizontal="left" vertical="center"/>
    </xf>
    <xf numFmtId="0" fontId="7" fillId="0" borderId="75" xfId="5" applyFont="1" applyBorder="1" applyAlignment="1" applyProtection="1">
      <alignment horizontal="left" vertical="center"/>
    </xf>
    <xf numFmtId="0" fontId="4" fillId="2" borderId="0" xfId="0" applyFont="1" applyFill="1" applyBorder="1" applyAlignment="1" applyProtection="1">
      <alignment vertical="center" wrapText="1"/>
    </xf>
    <xf numFmtId="0" fontId="7" fillId="3" borderId="53" xfId="0" applyFont="1" applyFill="1" applyBorder="1" applyAlignment="1" applyProtection="1">
      <alignment horizontal="right" vertical="center" shrinkToFit="1"/>
    </xf>
    <xf numFmtId="0" fontId="7" fillId="0" borderId="62" xfId="5" applyFont="1" applyBorder="1" applyAlignment="1" applyProtection="1">
      <alignment horizontal="left" vertical="center"/>
    </xf>
    <xf numFmtId="0" fontId="7" fillId="0" borderId="63" xfId="5" applyFont="1" applyBorder="1" applyAlignment="1" applyProtection="1">
      <alignment horizontal="left" vertical="center"/>
    </xf>
    <xf numFmtId="0" fontId="7" fillId="0" borderId="76" xfId="5" applyFont="1" applyBorder="1" applyAlignment="1" applyProtection="1">
      <alignment horizontal="left" vertical="center"/>
    </xf>
    <xf numFmtId="0" fontId="7" fillId="0" borderId="70" xfId="5" applyFont="1" applyBorder="1" applyAlignment="1" applyProtection="1">
      <alignment horizontal="center" vertical="center"/>
    </xf>
    <xf numFmtId="0" fontId="7" fillId="0" borderId="71" xfId="5" applyFont="1" applyBorder="1" applyAlignment="1" applyProtection="1">
      <alignment horizontal="center" vertical="center"/>
    </xf>
    <xf numFmtId="0" fontId="7" fillId="0" borderId="77" xfId="0" applyFont="1" applyBorder="1" applyAlignment="1" applyProtection="1">
      <alignment horizontal="center" vertical="center" wrapText="1"/>
    </xf>
    <xf numFmtId="0" fontId="7" fillId="0" borderId="78" xfId="0" applyFont="1" applyBorder="1" applyAlignment="1" applyProtection="1">
      <alignment horizontal="center" vertical="center" wrapText="1"/>
    </xf>
    <xf numFmtId="0" fontId="4" fillId="2" borderId="53" xfId="0" applyFont="1" applyFill="1" applyBorder="1" applyAlignment="1" applyProtection="1">
      <alignment vertical="center"/>
    </xf>
    <xf numFmtId="0" fontId="0" fillId="0" borderId="53" xfId="0" applyBorder="1" applyAlignment="1">
      <alignment vertical="center"/>
    </xf>
    <xf numFmtId="0" fontId="4" fillId="2" borderId="53" xfId="0" applyFont="1" applyFill="1" applyBorder="1" applyAlignment="1" applyProtection="1">
      <alignment horizontal="left" vertical="center"/>
    </xf>
    <xf numFmtId="0" fontId="7" fillId="0" borderId="66" xfId="5" applyFont="1" applyFill="1" applyBorder="1" applyAlignment="1" applyProtection="1">
      <alignment horizontal="left" vertical="center"/>
    </xf>
    <xf numFmtId="0" fontId="7" fillId="0" borderId="59" xfId="5" applyFont="1" applyFill="1" applyBorder="1" applyAlignment="1" applyProtection="1">
      <alignment horizontal="left" vertical="center"/>
    </xf>
    <xf numFmtId="0" fontId="7" fillId="0" borderId="75" xfId="5" applyFont="1" applyFill="1" applyBorder="1" applyAlignment="1" applyProtection="1">
      <alignment horizontal="left" vertical="center"/>
    </xf>
  </cellXfs>
  <cellStyles count="6">
    <cellStyle name="パーセント" xfId="1" builtinId="5"/>
    <cellStyle name="標準" xfId="0" builtinId="0"/>
    <cellStyle name="標準 3" xfId="2"/>
    <cellStyle name="標準 6" xfId="3"/>
    <cellStyle name="標準 9" xfId="4"/>
    <cellStyle name="標準_H20継続案件予算H200618"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114298</xdr:colOff>
      <xdr:row>13</xdr:row>
      <xdr:rowOff>304796</xdr:rowOff>
    </xdr:from>
    <xdr:to>
      <xdr:col>2</xdr:col>
      <xdr:colOff>495299</xdr:colOff>
      <xdr:row>15</xdr:row>
      <xdr:rowOff>314323</xdr:rowOff>
    </xdr:to>
    <xdr:sp macro="" textlink="" fLocksText="0">
      <xdr:nvSpPr>
        <xdr:cNvPr id="6" name="AutoShape 9"/>
        <xdr:cNvSpPr>
          <a:spLocks noChangeArrowheads="1"/>
        </xdr:cNvSpPr>
      </xdr:nvSpPr>
      <xdr:spPr bwMode="auto">
        <a:xfrm flipV="1">
          <a:off x="114298" y="2811776"/>
          <a:ext cx="1417321" cy="847727"/>
        </a:xfrm>
        <a:prstGeom prst="wedgeRectCallout">
          <a:avLst>
            <a:gd name="adj1" fmla="val 30054"/>
            <a:gd name="adj2" fmla="val -83800"/>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明朝"/>
              <a:ea typeface="ＭＳ 明朝"/>
            </a:rPr>
            <a:t>プルダウンで「代表研究者（法人名）」または「研究分担者（法人名）」のいずれかを選択してください。</a:t>
          </a:r>
        </a:p>
      </xdr:txBody>
    </xdr:sp>
    <xdr:clientData fLocksWithSheet="0" fPrintsWithSheet="0"/>
  </xdr:twoCellAnchor>
  <xdr:twoCellAnchor editAs="oneCell">
    <xdr:from>
      <xdr:col>8</xdr:col>
      <xdr:colOff>104775</xdr:colOff>
      <xdr:row>13</xdr:row>
      <xdr:rowOff>171450</xdr:rowOff>
    </xdr:from>
    <xdr:to>
      <xdr:col>10</xdr:col>
      <xdr:colOff>655320</xdr:colOff>
      <xdr:row>14</xdr:row>
      <xdr:rowOff>106680</xdr:rowOff>
    </xdr:to>
    <xdr:sp macro="" textlink="" fLocksText="0">
      <xdr:nvSpPr>
        <xdr:cNvPr id="11" name="AutoShape 8"/>
        <xdr:cNvSpPr>
          <a:spLocks noChangeArrowheads="1"/>
        </xdr:cNvSpPr>
      </xdr:nvSpPr>
      <xdr:spPr bwMode="auto">
        <a:xfrm>
          <a:off x="7816215" y="2678430"/>
          <a:ext cx="2013585" cy="430530"/>
        </a:xfrm>
        <a:prstGeom prst="wedgeRectCallout">
          <a:avLst>
            <a:gd name="adj1" fmla="val -100025"/>
            <a:gd name="adj2" fmla="val 42308"/>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明朝"/>
              <a:ea typeface="ＭＳ 明朝"/>
            </a:rPr>
            <a:t>個別課題毎公募の場合、</a:t>
          </a:r>
          <a:endParaRPr lang="en-US" altLang="ja-JP" sz="1000" b="0" i="0" u="none" strike="noStrike" baseline="0">
            <a:solidFill>
              <a:srgbClr val="FF0000"/>
            </a:solidFill>
            <a:latin typeface="ＭＳ 明朝"/>
            <a:ea typeface="ＭＳ 明朝"/>
          </a:endParaRPr>
        </a:p>
        <a:p>
          <a:pPr algn="l" rtl="0">
            <a:defRPr sz="1000"/>
          </a:pPr>
          <a:r>
            <a:rPr lang="ja-JP" altLang="en-US" sz="1000" b="0" i="0" u="none" strike="noStrike" baseline="0">
              <a:solidFill>
                <a:srgbClr val="FF0000"/>
              </a:solidFill>
              <a:latin typeface="ＭＳ 明朝"/>
              <a:ea typeface="ＭＳ 明朝"/>
            </a:rPr>
            <a:t>個別課題名を記入してください。</a:t>
          </a:r>
        </a:p>
      </xdr:txBody>
    </xdr:sp>
    <xdr:clientData fLocksWithSheet="0" fPrintsWithSheet="0"/>
  </xdr:twoCellAnchor>
  <xdr:twoCellAnchor editAs="oneCell">
    <xdr:from>
      <xdr:col>8</xdr:col>
      <xdr:colOff>85725</xdr:colOff>
      <xdr:row>14</xdr:row>
      <xdr:rowOff>285750</xdr:rowOff>
    </xdr:from>
    <xdr:to>
      <xdr:col>10</xdr:col>
      <xdr:colOff>400050</xdr:colOff>
      <xdr:row>15</xdr:row>
      <xdr:rowOff>314326</xdr:rowOff>
    </xdr:to>
    <xdr:sp macro="" textlink="" fLocksText="0">
      <xdr:nvSpPr>
        <xdr:cNvPr id="12" name="AutoShape 9"/>
        <xdr:cNvSpPr>
          <a:spLocks noChangeArrowheads="1"/>
        </xdr:cNvSpPr>
      </xdr:nvSpPr>
      <xdr:spPr bwMode="auto">
        <a:xfrm>
          <a:off x="8658225" y="3276600"/>
          <a:ext cx="1933575" cy="371476"/>
        </a:xfrm>
        <a:prstGeom prst="wedgeRectCallout">
          <a:avLst>
            <a:gd name="adj1" fmla="val -101726"/>
            <a:gd name="adj2" fmla="val -1281"/>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FF0000"/>
              </a:solidFill>
              <a:latin typeface="ＭＳ 明朝"/>
              <a:ea typeface="ＭＳ 明朝"/>
            </a:rPr>
            <a:t>副題が設定されている場合は</a:t>
          </a:r>
        </a:p>
        <a:p>
          <a:pPr algn="l" rtl="0">
            <a:defRPr sz="1000"/>
          </a:pPr>
          <a:r>
            <a:rPr lang="ja-JP" altLang="en-US" sz="1000" b="0" i="0" u="none" strike="noStrike" baseline="0">
              <a:solidFill>
                <a:srgbClr val="FF0000"/>
              </a:solidFill>
              <a:latin typeface="ＭＳ 明朝"/>
              <a:ea typeface="ＭＳ 明朝"/>
            </a:rPr>
            <a:t>副題を記入してください。</a:t>
          </a:r>
        </a:p>
      </xdr:txBody>
    </xdr:sp>
    <xdr:clientData fLocksWithSheet="0" fPrintsWithSheet="0"/>
  </xdr:twoCellAnchor>
  <xdr:twoCellAnchor editAs="oneCell">
    <xdr:from>
      <xdr:col>6</xdr:col>
      <xdr:colOff>800100</xdr:colOff>
      <xdr:row>40</xdr:row>
      <xdr:rowOff>152399</xdr:rowOff>
    </xdr:from>
    <xdr:to>
      <xdr:col>6</xdr:col>
      <xdr:colOff>2162175</xdr:colOff>
      <xdr:row>42</xdr:row>
      <xdr:rowOff>57149</xdr:rowOff>
    </xdr:to>
    <xdr:sp macro="" textlink="" fLocksText="0">
      <xdr:nvSpPr>
        <xdr:cNvPr id="7" name="AutoShape 9"/>
        <xdr:cNvSpPr>
          <a:spLocks noChangeArrowheads="1"/>
        </xdr:cNvSpPr>
      </xdr:nvSpPr>
      <xdr:spPr bwMode="auto">
        <a:xfrm flipV="1">
          <a:off x="6191250" y="9753599"/>
          <a:ext cx="1362075" cy="400050"/>
        </a:xfrm>
        <a:prstGeom prst="wedgeRectCallout">
          <a:avLst>
            <a:gd name="adj1" fmla="val -108408"/>
            <a:gd name="adj2" fmla="val -121566"/>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明朝"/>
              <a:ea typeface="ＭＳ 明朝"/>
            </a:rPr>
            <a:t>プルダウンで消費税率を選択してください</a:t>
          </a:r>
        </a:p>
      </xdr:txBody>
    </xdr:sp>
    <xdr:clientData fLocksWithSheet="0" fPrintsWithSheet="0"/>
  </xdr:twoCellAnchor>
  <xdr:twoCellAnchor editAs="oneCell">
    <xdr:from>
      <xdr:col>5</xdr:col>
      <xdr:colOff>762000</xdr:colOff>
      <xdr:row>15</xdr:row>
      <xdr:rowOff>219075</xdr:rowOff>
    </xdr:from>
    <xdr:to>
      <xdr:col>6</xdr:col>
      <xdr:colOff>1581150</xdr:colOff>
      <xdr:row>17</xdr:row>
      <xdr:rowOff>1</xdr:rowOff>
    </xdr:to>
    <xdr:sp macro="" textlink="" fLocksText="0">
      <xdr:nvSpPr>
        <xdr:cNvPr id="9" name="AutoShape 9"/>
        <xdr:cNvSpPr>
          <a:spLocks noChangeArrowheads="1"/>
        </xdr:cNvSpPr>
      </xdr:nvSpPr>
      <xdr:spPr bwMode="auto">
        <a:xfrm>
          <a:off x="5038725" y="3552825"/>
          <a:ext cx="1933575" cy="371476"/>
        </a:xfrm>
        <a:prstGeom prst="wedgeRectCallout">
          <a:avLst>
            <a:gd name="adj1" fmla="val -101726"/>
            <a:gd name="adj2" fmla="val -1281"/>
          </a:avLst>
        </a:prstGeom>
        <a:solidFill>
          <a:sysClr val="window" lastClr="FFFFFF"/>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明朝"/>
              <a:ea typeface="ＭＳ 明朝"/>
            </a:rPr>
            <a:t>ＮＩＣＴより連絡済の管理番号を入力してください。</a:t>
          </a:r>
        </a:p>
      </xdr:txBody>
    </xdr:sp>
    <xdr:clientData fLocksWithSheet="0" fPrintsWithSheet="0"/>
  </xdr:twoCellAnchor>
  <xdr:twoCellAnchor editAs="oneCell">
    <xdr:from>
      <xdr:col>8</xdr:col>
      <xdr:colOff>266700</xdr:colOff>
      <xdr:row>11</xdr:row>
      <xdr:rowOff>76200</xdr:rowOff>
    </xdr:from>
    <xdr:to>
      <xdr:col>10</xdr:col>
      <xdr:colOff>581025</xdr:colOff>
      <xdr:row>12</xdr:row>
      <xdr:rowOff>200024</xdr:rowOff>
    </xdr:to>
    <xdr:sp macro="" textlink="" fLocksText="0">
      <xdr:nvSpPr>
        <xdr:cNvPr id="8" name="AutoShape 8"/>
        <xdr:cNvSpPr>
          <a:spLocks noChangeArrowheads="1"/>
        </xdr:cNvSpPr>
      </xdr:nvSpPr>
      <xdr:spPr bwMode="auto">
        <a:xfrm>
          <a:off x="8839200" y="2076450"/>
          <a:ext cx="1933575" cy="371474"/>
        </a:xfrm>
        <a:prstGeom prst="wedgeRectCallout">
          <a:avLst>
            <a:gd name="adj1" fmla="val -100025"/>
            <a:gd name="adj2" fmla="val 42308"/>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明朝"/>
              <a:ea typeface="ＭＳ 明朝"/>
            </a:rPr>
            <a:t>年度別実施計画書の版数の数字を記入してください。</a:t>
          </a:r>
        </a:p>
      </xdr:txBody>
    </xdr:sp>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58</xdr:row>
      <xdr:rowOff>0</xdr:rowOff>
    </xdr:from>
    <xdr:to>
      <xdr:col>8</xdr:col>
      <xdr:colOff>0</xdr:colOff>
      <xdr:row>58</xdr:row>
      <xdr:rowOff>0</xdr:rowOff>
    </xdr:to>
    <xdr:sp macro="" textlink="">
      <xdr:nvSpPr>
        <xdr:cNvPr id="3582" name="Line 4"/>
        <xdr:cNvSpPr>
          <a:spLocks noChangeShapeType="1"/>
        </xdr:cNvSpPr>
      </xdr:nvSpPr>
      <xdr:spPr bwMode="auto">
        <a:xfrm flipH="1">
          <a:off x="10487025" y="13725525"/>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53</xdr:row>
      <xdr:rowOff>0</xdr:rowOff>
    </xdr:from>
    <xdr:to>
      <xdr:col>8</xdr:col>
      <xdr:colOff>0</xdr:colOff>
      <xdr:row>53</xdr:row>
      <xdr:rowOff>0</xdr:rowOff>
    </xdr:to>
    <xdr:sp macro="" textlink="">
      <xdr:nvSpPr>
        <xdr:cNvPr id="5629" name="Line 1"/>
        <xdr:cNvSpPr>
          <a:spLocks noChangeShapeType="1"/>
        </xdr:cNvSpPr>
      </xdr:nvSpPr>
      <xdr:spPr bwMode="auto">
        <a:xfrm flipH="1">
          <a:off x="10467975" y="12487275"/>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52</xdr:row>
      <xdr:rowOff>0</xdr:rowOff>
    </xdr:from>
    <xdr:to>
      <xdr:col>8</xdr:col>
      <xdr:colOff>0</xdr:colOff>
      <xdr:row>52</xdr:row>
      <xdr:rowOff>0</xdr:rowOff>
    </xdr:to>
    <xdr:sp macro="" textlink="">
      <xdr:nvSpPr>
        <xdr:cNvPr id="7716" name="Line 1"/>
        <xdr:cNvSpPr>
          <a:spLocks noChangeShapeType="1"/>
        </xdr:cNvSpPr>
      </xdr:nvSpPr>
      <xdr:spPr bwMode="auto">
        <a:xfrm flipH="1">
          <a:off x="10477500" y="12239625"/>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97</xdr:row>
      <xdr:rowOff>0</xdr:rowOff>
    </xdr:from>
    <xdr:to>
      <xdr:col>8</xdr:col>
      <xdr:colOff>0</xdr:colOff>
      <xdr:row>97</xdr:row>
      <xdr:rowOff>0</xdr:rowOff>
    </xdr:to>
    <xdr:sp macro="" textlink="">
      <xdr:nvSpPr>
        <xdr:cNvPr id="6673" name="Line 1"/>
        <xdr:cNvSpPr>
          <a:spLocks noChangeShapeType="1"/>
        </xdr:cNvSpPr>
      </xdr:nvSpPr>
      <xdr:spPr bwMode="auto">
        <a:xfrm flipH="1">
          <a:off x="10448925" y="23383875"/>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tabSelected="1" zoomScaleNormal="100" zoomScaleSheetLayoutView="70" workbookViewId="0">
      <selection activeCell="E14" sqref="E14:G14"/>
    </sheetView>
  </sheetViews>
  <sheetFormatPr defaultColWidth="10.625" defaultRowHeight="20.100000000000001" customHeight="1"/>
  <cols>
    <col min="1" max="1" width="10.625" style="14" customWidth="1"/>
    <col min="2" max="2" width="4.5" style="14" customWidth="1"/>
    <col min="3" max="3" width="11.625" style="14" customWidth="1"/>
    <col min="4" max="4" width="7" style="14" customWidth="1"/>
    <col min="5" max="5" width="22.375" style="14" customWidth="1"/>
    <col min="6" max="6" width="14.625" style="14" customWidth="1"/>
    <col min="7" max="7" width="36.375" style="14" customWidth="1"/>
    <col min="8" max="8" width="5.375" style="14" customWidth="1"/>
    <col min="9" max="16384" width="10.625" style="14"/>
  </cols>
  <sheetData>
    <row r="1" spans="1:22" ht="20.100000000000001" customHeight="1">
      <c r="A1" s="14" t="s">
        <v>128</v>
      </c>
    </row>
    <row r="3" spans="1:22" ht="12">
      <c r="C3" s="98" t="s">
        <v>100</v>
      </c>
    </row>
    <row r="4" spans="1:22" ht="12">
      <c r="C4" s="91" t="s">
        <v>106</v>
      </c>
    </row>
    <row r="5" spans="1:22" ht="12">
      <c r="C5" s="99" t="s">
        <v>101</v>
      </c>
    </row>
    <row r="6" spans="1:22" ht="12">
      <c r="C6" s="99" t="s">
        <v>124</v>
      </c>
    </row>
    <row r="7" spans="1:22" customFormat="1" ht="13.5">
      <c r="C7" s="99" t="s">
        <v>102</v>
      </c>
      <c r="D7" s="14"/>
      <c r="E7" s="14"/>
      <c r="F7" s="14"/>
      <c r="G7" s="14"/>
      <c r="M7" s="25"/>
      <c r="N7" s="25"/>
      <c r="O7" s="25"/>
      <c r="P7" s="25"/>
      <c r="Q7" s="25"/>
      <c r="R7" s="25"/>
      <c r="S7" s="25"/>
      <c r="T7" s="25"/>
      <c r="U7" s="25"/>
      <c r="V7" s="25"/>
    </row>
    <row r="8" spans="1:22" ht="13.5">
      <c r="C8" s="98" t="s">
        <v>123</v>
      </c>
      <c r="E8"/>
      <c r="F8"/>
      <c r="G8"/>
    </row>
    <row r="9" spans="1:22" ht="12">
      <c r="C9" s="101" t="s">
        <v>107</v>
      </c>
    </row>
    <row r="10" spans="1:22" ht="12">
      <c r="C10" s="100" t="s">
        <v>103</v>
      </c>
    </row>
    <row r="11" spans="1:22" ht="20.100000000000001" customHeight="1">
      <c r="C11" s="100" t="s">
        <v>121</v>
      </c>
    </row>
    <row r="12" spans="1:22" ht="20.100000000000001" customHeight="1">
      <c r="C12" s="128" t="s">
        <v>125</v>
      </c>
      <c r="D12" s="128"/>
      <c r="E12" s="128"/>
      <c r="F12" s="128"/>
      <c r="G12" s="128"/>
      <c r="H12" s="37"/>
      <c r="I12" s="29"/>
    </row>
    <row r="13" spans="1:22" ht="20.100000000000001" customHeight="1">
      <c r="C13" s="138" t="s">
        <v>129</v>
      </c>
      <c r="D13" s="138"/>
      <c r="E13" s="139">
        <v>0</v>
      </c>
      <c r="F13" s="139"/>
      <c r="G13" s="139"/>
    </row>
    <row r="14" spans="1:22" ht="39" customHeight="1">
      <c r="C14" s="138" t="s">
        <v>126</v>
      </c>
      <c r="D14" s="138"/>
      <c r="E14" s="129" t="s">
        <v>110</v>
      </c>
      <c r="F14" s="129"/>
      <c r="G14" s="129"/>
      <c r="H14" s="35"/>
      <c r="I14" s="35"/>
      <c r="J14" s="35"/>
      <c r="K14" s="35"/>
    </row>
    <row r="15" spans="1:22" ht="27" customHeight="1">
      <c r="C15" s="159" t="s">
        <v>127</v>
      </c>
      <c r="D15" s="159"/>
      <c r="E15" s="129" t="s">
        <v>114</v>
      </c>
      <c r="F15" s="129"/>
      <c r="G15" s="129"/>
      <c r="H15" s="36"/>
      <c r="I15" s="36"/>
      <c r="J15" s="36"/>
      <c r="K15" s="36"/>
    </row>
    <row r="16" spans="1:22" ht="27" customHeight="1">
      <c r="C16" s="136" t="s">
        <v>112</v>
      </c>
      <c r="D16" s="137"/>
      <c r="E16" s="149" t="s">
        <v>113</v>
      </c>
      <c r="F16" s="149"/>
      <c r="G16" s="149"/>
      <c r="H16" s="44"/>
      <c r="I16" s="44"/>
      <c r="J16" s="44"/>
    </row>
    <row r="17" spans="3:7" ht="19.5" customHeight="1">
      <c r="C17" s="135" t="s">
        <v>14</v>
      </c>
      <c r="D17" s="135"/>
      <c r="E17" s="102">
        <v>1234567</v>
      </c>
      <c r="F17" s="93"/>
      <c r="G17" s="93"/>
    </row>
    <row r="18" spans="3:7" ht="19.5" customHeight="1" thickBot="1">
      <c r="C18" s="150" t="s">
        <v>130</v>
      </c>
      <c r="D18" s="150"/>
      <c r="E18" s="151" t="s">
        <v>111</v>
      </c>
      <c r="F18" s="151"/>
      <c r="G18" s="151"/>
    </row>
    <row r="19" spans="3:7" ht="19.5" customHeight="1">
      <c r="C19" s="152" t="s">
        <v>115</v>
      </c>
      <c r="D19" s="153"/>
      <c r="E19" s="154"/>
      <c r="F19" s="155" t="s">
        <v>116</v>
      </c>
      <c r="G19" s="157" t="s">
        <v>117</v>
      </c>
    </row>
    <row r="20" spans="3:7" ht="20.100000000000001" customHeight="1" thickBot="1">
      <c r="C20" s="45" t="s">
        <v>0</v>
      </c>
      <c r="D20" s="130" t="s">
        <v>1</v>
      </c>
      <c r="E20" s="131"/>
      <c r="F20" s="156"/>
      <c r="G20" s="158"/>
    </row>
    <row r="21" spans="3:7" ht="20.100000000000001" customHeight="1">
      <c r="C21" s="132" t="s">
        <v>27</v>
      </c>
      <c r="D21" s="133"/>
      <c r="E21" s="134"/>
      <c r="F21" s="26">
        <f>明細Ⅰ【物品費】!$H21</f>
        <v>0</v>
      </c>
      <c r="G21" s="104"/>
    </row>
    <row r="22" spans="3:7" ht="20.100000000000001" customHeight="1">
      <c r="C22" s="15"/>
      <c r="D22" s="147" t="s">
        <v>28</v>
      </c>
      <c r="E22" s="148"/>
      <c r="F22" s="16">
        <f>明細Ⅰ【物品費】!$H22</f>
        <v>0</v>
      </c>
      <c r="G22" s="105"/>
    </row>
    <row r="23" spans="3:7" ht="20.100000000000001" customHeight="1">
      <c r="C23" s="17"/>
      <c r="D23" s="126" t="s">
        <v>29</v>
      </c>
      <c r="E23" s="127"/>
      <c r="F23" s="18">
        <f>明細Ⅰ【物品費】!$H38</f>
        <v>0</v>
      </c>
      <c r="G23" s="106"/>
    </row>
    <row r="24" spans="3:7" ht="20.100000000000001" customHeight="1">
      <c r="C24" s="144" t="s">
        <v>30</v>
      </c>
      <c r="D24" s="145"/>
      <c r="E24" s="146"/>
      <c r="F24" s="26">
        <f>明細Ⅱ【人件費・謝金】!$H21</f>
        <v>0</v>
      </c>
      <c r="G24" s="107"/>
    </row>
    <row r="25" spans="3:7" ht="20.100000000000001" customHeight="1">
      <c r="C25" s="15"/>
      <c r="D25" s="147" t="s">
        <v>31</v>
      </c>
      <c r="E25" s="148"/>
      <c r="F25" s="16">
        <f>明細Ⅱ【人件費・謝金】!$H22</f>
        <v>0</v>
      </c>
      <c r="G25" s="105"/>
    </row>
    <row r="26" spans="3:7" ht="20.100000000000001" customHeight="1">
      <c r="C26" s="17"/>
      <c r="D26" s="126" t="s">
        <v>32</v>
      </c>
      <c r="E26" s="127"/>
      <c r="F26" s="18">
        <f>明細Ⅱ【人件費・謝金】!$H43</f>
        <v>0</v>
      </c>
      <c r="G26" s="106"/>
    </row>
    <row r="27" spans="3:7" ht="20.100000000000001" customHeight="1">
      <c r="C27" s="144" t="s">
        <v>33</v>
      </c>
      <c r="D27" s="145"/>
      <c r="E27" s="146"/>
      <c r="F27" s="26">
        <f>明細Ⅲ【旅費】!$H21</f>
        <v>0</v>
      </c>
      <c r="G27" s="107"/>
    </row>
    <row r="28" spans="3:7" ht="20.100000000000001" customHeight="1">
      <c r="C28" s="17"/>
      <c r="D28" s="142" t="s">
        <v>34</v>
      </c>
      <c r="E28" s="143"/>
      <c r="F28" s="19">
        <f>明細Ⅲ【旅費】!$H22</f>
        <v>0</v>
      </c>
      <c r="G28" s="108"/>
    </row>
    <row r="29" spans="3:7" ht="20.100000000000001" customHeight="1">
      <c r="C29" s="144" t="s">
        <v>35</v>
      </c>
      <c r="D29" s="145"/>
      <c r="E29" s="146"/>
      <c r="F29" s="26">
        <f>明細Ⅳ【その他】!$H21</f>
        <v>0</v>
      </c>
      <c r="G29" s="109"/>
    </row>
    <row r="30" spans="3:7" ht="20.100000000000001" customHeight="1">
      <c r="C30" s="15"/>
      <c r="D30" s="147" t="s">
        <v>36</v>
      </c>
      <c r="E30" s="148"/>
      <c r="F30" s="16">
        <f>明細Ⅳ【その他】!$H22</f>
        <v>0</v>
      </c>
      <c r="G30" s="105"/>
    </row>
    <row r="31" spans="3:7" ht="20.100000000000001" customHeight="1">
      <c r="C31" s="15"/>
      <c r="D31" s="140" t="s">
        <v>37</v>
      </c>
      <c r="E31" s="141"/>
      <c r="F31" s="20">
        <f>明細Ⅳ【その他】!$H43</f>
        <v>0</v>
      </c>
      <c r="G31" s="110"/>
    </row>
    <row r="32" spans="3:7" ht="20.100000000000001" customHeight="1">
      <c r="C32" s="15"/>
      <c r="D32" s="140" t="s">
        <v>38</v>
      </c>
      <c r="E32" s="141"/>
      <c r="F32" s="20">
        <f>明細Ⅳ【その他】!$H49</f>
        <v>0</v>
      </c>
      <c r="G32" s="110"/>
    </row>
    <row r="33" spans="2:7" ht="20.100000000000001" customHeight="1">
      <c r="C33" s="15"/>
      <c r="D33" s="140" t="s">
        <v>39</v>
      </c>
      <c r="E33" s="141"/>
      <c r="F33" s="20">
        <f>明細Ⅳ【その他】!$H60</f>
        <v>0</v>
      </c>
      <c r="G33" s="110"/>
    </row>
    <row r="34" spans="2:7" ht="20.100000000000001" customHeight="1">
      <c r="C34" s="15"/>
      <c r="D34" s="140" t="s">
        <v>40</v>
      </c>
      <c r="E34" s="141"/>
      <c r="F34" s="20">
        <f>明細Ⅳ【その他】!$H71</f>
        <v>0</v>
      </c>
      <c r="G34" s="110"/>
    </row>
    <row r="35" spans="2:7" ht="20.100000000000001" customHeight="1">
      <c r="C35" s="17"/>
      <c r="D35" s="126" t="s">
        <v>41</v>
      </c>
      <c r="E35" s="127"/>
      <c r="F35" s="18">
        <f>明細Ⅳ【その他】!$H77</f>
        <v>0</v>
      </c>
      <c r="G35" s="106"/>
    </row>
    <row r="36" spans="2:7" ht="20.100000000000001" customHeight="1">
      <c r="C36" s="117" t="s">
        <v>42</v>
      </c>
      <c r="D36" s="118"/>
      <c r="E36" s="119"/>
      <c r="F36" s="19">
        <f>F$21+F$24+F$27+F$29</f>
        <v>0</v>
      </c>
      <c r="G36" s="111"/>
    </row>
    <row r="37" spans="2:7" ht="20.100000000000001" customHeight="1">
      <c r="C37" s="120" t="s">
        <v>90</v>
      </c>
      <c r="D37" s="121"/>
      <c r="E37" s="122"/>
      <c r="F37" s="31">
        <f>IF(F$46="",ROUNDDOWN(F36*F$45,0),"　　NG")</f>
        <v>0</v>
      </c>
      <c r="G37" s="112"/>
    </row>
    <row r="38" spans="2:7" ht="20.100000000000001" customHeight="1">
      <c r="C38" s="117" t="s">
        <v>98</v>
      </c>
      <c r="D38" s="118"/>
      <c r="E38" s="119"/>
      <c r="F38" s="31">
        <f>F36+F37</f>
        <v>0</v>
      </c>
      <c r="G38" s="112"/>
    </row>
    <row r="39" spans="2:7" ht="20.100000000000001" customHeight="1">
      <c r="C39" s="32" t="s">
        <v>97</v>
      </c>
      <c r="D39" s="33"/>
      <c r="E39" s="34"/>
      <c r="F39" s="47"/>
      <c r="G39" s="113"/>
    </row>
    <row r="40" spans="2:7" ht="20.100000000000001" customHeight="1">
      <c r="C40" s="32" t="s">
        <v>99</v>
      </c>
      <c r="D40" s="33"/>
      <c r="E40" s="34"/>
      <c r="F40" s="31">
        <f>F39+F38</f>
        <v>0</v>
      </c>
      <c r="G40" s="113"/>
    </row>
    <row r="41" spans="2:7" ht="20.100000000000001" customHeight="1">
      <c r="B41" s="21">
        <v>0.05</v>
      </c>
      <c r="C41" s="123" t="s">
        <v>119</v>
      </c>
      <c r="D41" s="124"/>
      <c r="E41" s="125"/>
      <c r="F41" s="30">
        <f>IF(F$44="消費税率選択",0,(ROUNDDOWN(F40*F$44,0)))</f>
        <v>0</v>
      </c>
      <c r="G41" s="15"/>
    </row>
    <row r="42" spans="2:7" ht="20.100000000000001" customHeight="1" thickBot="1">
      <c r="C42" s="114" t="s">
        <v>92</v>
      </c>
      <c r="D42" s="115"/>
      <c r="E42" s="116"/>
      <c r="F42" s="27">
        <f>(F40+F41)</f>
        <v>0</v>
      </c>
      <c r="G42" s="15"/>
    </row>
    <row r="43" spans="2:7" ht="20.100000000000001" customHeight="1">
      <c r="C43" s="38"/>
      <c r="D43" s="38"/>
      <c r="E43" s="39"/>
      <c r="F43" s="41"/>
      <c r="G43" s="40"/>
    </row>
    <row r="44" spans="2:7" ht="20.100000000000001" customHeight="1">
      <c r="C44" s="38"/>
      <c r="D44" s="38"/>
      <c r="E44" s="46" t="s">
        <v>118</v>
      </c>
      <c r="F44" s="50">
        <v>0.08</v>
      </c>
      <c r="G44" s="49"/>
    </row>
    <row r="45" spans="2:7" ht="20.100000000000001" customHeight="1">
      <c r="C45" s="22"/>
      <c r="D45" s="22"/>
      <c r="E45" s="48" t="s">
        <v>120</v>
      </c>
      <c r="F45" s="66"/>
    </row>
    <row r="46" spans="2:7" ht="20.100000000000001" customHeight="1">
      <c r="C46" s="22"/>
      <c r="D46" s="22"/>
      <c r="F46" s="43" t="str">
        <f>IF(AND(F45=ROUNDDOWN(F45*1,3),F45&lt;=0.1),"","ＮＧ(少数点第２以下または１０％以上が入力されました。)")</f>
        <v/>
      </c>
      <c r="G46" s="42"/>
    </row>
    <row r="47" spans="2:7" ht="20.100000000000001" customHeight="1">
      <c r="F47" s="23"/>
    </row>
  </sheetData>
  <sheetProtection password="CEAA" sheet="1" objects="1" scenarios="1" formatCells="0"/>
  <protectedRanges>
    <protectedRange sqref="F44" name="範囲3"/>
    <protectedRange sqref="C18 G21:G40 F45 E17:G18 E13:G15" name="範囲1"/>
    <protectedRange sqref="E16:J16" name="範囲1_1"/>
  </protectedRanges>
  <mergeCells count="36">
    <mergeCell ref="D22:E22"/>
    <mergeCell ref="D23:E23"/>
    <mergeCell ref="D25:E25"/>
    <mergeCell ref="E16:G16"/>
    <mergeCell ref="C14:D14"/>
    <mergeCell ref="C18:D18"/>
    <mergeCell ref="E18:G18"/>
    <mergeCell ref="C24:E24"/>
    <mergeCell ref="C19:E19"/>
    <mergeCell ref="F19:F20"/>
    <mergeCell ref="G19:G20"/>
    <mergeCell ref="C15:D15"/>
    <mergeCell ref="D34:E34"/>
    <mergeCell ref="D32:E32"/>
    <mergeCell ref="D26:E26"/>
    <mergeCell ref="D31:E31"/>
    <mergeCell ref="D28:E28"/>
    <mergeCell ref="C29:E29"/>
    <mergeCell ref="D30:E30"/>
    <mergeCell ref="D33:E33"/>
    <mergeCell ref="C27:E27"/>
    <mergeCell ref="C12:G12"/>
    <mergeCell ref="E14:G14"/>
    <mergeCell ref="E15:G15"/>
    <mergeCell ref="D20:E20"/>
    <mergeCell ref="C21:E21"/>
    <mergeCell ref="C17:D17"/>
    <mergeCell ref="C16:D16"/>
    <mergeCell ref="C13:D13"/>
    <mergeCell ref="E13:G13"/>
    <mergeCell ref="C42:E42"/>
    <mergeCell ref="C36:E36"/>
    <mergeCell ref="C37:E37"/>
    <mergeCell ref="C41:E41"/>
    <mergeCell ref="D35:E35"/>
    <mergeCell ref="C38:E38"/>
  </mergeCells>
  <phoneticPr fontId="5"/>
  <dataValidations count="2">
    <dataValidation type="list" allowBlank="1" showInputMessage="1" showErrorMessage="1" sqref="F44">
      <formula1>"8%,5%"</formula1>
    </dataValidation>
    <dataValidation type="list" allowBlank="1" showInputMessage="1" showErrorMessage="1" sqref="C18:D18">
      <formula1>"研究者選択：,代表研究者（法人名）：,研究分担者（法人名）："</formula1>
    </dataValidation>
  </dataValidations>
  <pageMargins left="0.98425196850393704" right="0.39370078740157483" top="1.1811023622047245" bottom="0.78740157480314965" header="0.51181102362204722" footer="0.51181102362204722"/>
  <pageSetup paperSize="9" scale="97" fitToHeight="0" orientation="portrait" r:id="rId1"/>
  <headerFooter alignWithMargins="0">
    <oddHeader>&amp;L(28-2)
様式１－１－1別紙１&amp;R年度別実施計画書　別紙１</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zoomScaleSheetLayoutView="70" workbookViewId="0">
      <selection activeCell="E23" sqref="E23"/>
    </sheetView>
  </sheetViews>
  <sheetFormatPr defaultColWidth="10.625" defaultRowHeight="20.100000000000001" customHeight="1"/>
  <cols>
    <col min="1" max="1" width="10.625" style="1"/>
    <col min="2" max="2" width="4.5" style="1" customWidth="1"/>
    <col min="3" max="3" width="11.625" style="1" customWidth="1"/>
    <col min="4" max="4" width="7" style="1" customWidth="1"/>
    <col min="5" max="5" width="50.625" style="1" customWidth="1"/>
    <col min="6" max="6" width="8.625" style="1" customWidth="1"/>
    <col min="7" max="7" width="28" style="1" customWidth="1"/>
    <col min="8" max="8" width="15.625" style="1" customWidth="1"/>
    <col min="9" max="16384" width="10.625" style="1"/>
  </cols>
  <sheetData>
    <row r="1" spans="1:8" ht="20.100000000000001" customHeight="1">
      <c r="A1" s="14" t="str">
        <f>連名契約【税抜用】必要積算経費一覧表_当該年度!A1</f>
        <v>様式1-1-1（税抜）（28-2）</v>
      </c>
    </row>
    <row r="2" spans="1:8" ht="20.100000000000001" customHeight="1">
      <c r="A2" s="14"/>
    </row>
    <row r="3" spans="1:8" ht="12">
      <c r="C3" s="98" t="s">
        <v>2</v>
      </c>
    </row>
    <row r="4" spans="1:8" ht="12">
      <c r="C4" s="98" t="s">
        <v>108</v>
      </c>
    </row>
    <row r="5" spans="1:8" ht="12">
      <c r="C5" s="92" t="s">
        <v>109</v>
      </c>
    </row>
    <row r="6" spans="1:8" ht="12">
      <c r="C6" s="98" t="s">
        <v>104</v>
      </c>
    </row>
    <row r="7" spans="1:8" ht="12">
      <c r="C7" s="98" t="s">
        <v>107</v>
      </c>
    </row>
    <row r="8" spans="1:8" ht="12">
      <c r="C8" s="98" t="s">
        <v>105</v>
      </c>
    </row>
    <row r="9" spans="1:8" ht="20.100000000000001" customHeight="1">
      <c r="C9" s="2"/>
    </row>
    <row r="10" spans="1:8" ht="20.100000000000001" customHeight="1">
      <c r="C10" s="2"/>
    </row>
    <row r="11" spans="1:8" ht="20.100000000000001" customHeight="1">
      <c r="C11" s="2"/>
    </row>
    <row r="12" spans="1:8" ht="20.100000000000001" customHeight="1">
      <c r="C12" s="160" t="s">
        <v>75</v>
      </c>
      <c r="D12" s="161"/>
      <c r="E12" s="161"/>
      <c r="F12" s="161"/>
      <c r="G12" s="161"/>
      <c r="H12" s="161"/>
    </row>
    <row r="13" spans="1:8" ht="20.100000000000001" customHeight="1">
      <c r="C13" s="89"/>
      <c r="D13" s="90"/>
      <c r="E13" s="90"/>
      <c r="F13" s="90"/>
      <c r="G13" s="90"/>
      <c r="H13" s="90"/>
    </row>
    <row r="14" spans="1:8" ht="39" customHeight="1">
      <c r="C14" s="163" t="str">
        <f>連名契約【税抜用】必要積算経費一覧表_当該年度!C14</f>
        <v>課題名：</v>
      </c>
      <c r="D14" s="164"/>
      <c r="E14" s="168" t="str">
        <f>IF(連名契約【税抜用】必要積算経費一覧表_当該年度!$E$14&lt;&gt;0, 連名契約【税抜用】必要積算経費一覧表_当該年度!$E$14," ")</f>
        <v>○○○○○○○○○○○○○○○○○○○○○○○○○○○○○○</v>
      </c>
      <c r="F14" s="168"/>
      <c r="G14" s="168"/>
      <c r="H14" s="168"/>
    </row>
    <row r="15" spans="1:8" ht="27" customHeight="1">
      <c r="C15" s="163" t="str">
        <f>連名契約【税抜用】必要積算経費一覧表_当該年度!C15</f>
        <v>個別課題名：</v>
      </c>
      <c r="D15" s="163"/>
      <c r="E15" s="162" t="str">
        <f>IF(連名契約【税抜用】必要積算経費一覧表_当該年度!$E$15&lt;&gt;0, 連名契約【税抜用】必要積算経費一覧表_当該年度!$E$15," ")</f>
        <v>課題Ｘ　○○○○○○○○○○○○○○○○○○○○○○○○○○○</v>
      </c>
      <c r="F15" s="162"/>
      <c r="G15" s="162"/>
      <c r="H15" s="162"/>
    </row>
    <row r="16" spans="1:8" ht="27" customHeight="1">
      <c r="C16" s="163" t="str">
        <f>連名契約【税抜用】必要積算経費一覧表_当該年度!C16</f>
        <v>副題：</v>
      </c>
      <c r="D16" s="163"/>
      <c r="E16" s="162" t="str">
        <f>IF(連名契約【税抜用】必要積算経費一覧表_当該年度!$E$16&lt;&gt;0, 連名契約【税抜用】必要積算経費一覧表_当該年度!$E$16," ")</f>
        <v>＊＊＊＊＊＊＊＊＊＊</v>
      </c>
      <c r="F16" s="162"/>
      <c r="G16" s="162"/>
      <c r="H16" s="162"/>
    </row>
    <row r="17" spans="3:21" ht="19.5" customHeight="1">
      <c r="C17" s="163" t="str">
        <f>連名契約【税抜用】必要積算経費一覧表_当該年度!$C$17</f>
        <v>管理番号：</v>
      </c>
      <c r="D17" s="164"/>
      <c r="E17" s="103">
        <f>IF(連名契約【税抜用】必要積算経費一覧表_当該年度!$E$17&lt;&gt;0, 連名契約【税抜用】必要積算経費一覧表_当該年度!$E$17," ")</f>
        <v>1234567</v>
      </c>
      <c r="F17" s="97"/>
      <c r="G17" s="97"/>
      <c r="H17" s="97"/>
    </row>
    <row r="18" spans="3:21" ht="19.5" customHeight="1" thickBot="1">
      <c r="C18" s="169" t="str">
        <f>連名契約【税抜用】必要積算経費一覧表_当該年度!C18</f>
        <v>研究者選択：</v>
      </c>
      <c r="D18" s="169"/>
      <c r="E18" s="177" t="str">
        <f>IF(連名契約【税抜用】必要積算経費一覧表_当該年度!$E$18&lt;&gt;0, 連名契約【税抜用】必要積算経費一覧表_当該年度!$E$18," ")</f>
        <v>○○○○○○○○○○○○</v>
      </c>
      <c r="F18" s="178"/>
      <c r="G18" s="178"/>
      <c r="H18" s="178"/>
    </row>
    <row r="19" spans="3:21" ht="20.100000000000001" customHeight="1">
      <c r="C19" s="173" t="s">
        <v>93</v>
      </c>
      <c r="D19" s="174"/>
      <c r="E19" s="174"/>
      <c r="F19" s="174"/>
      <c r="G19" s="174"/>
      <c r="H19" s="175" t="s">
        <v>94</v>
      </c>
    </row>
    <row r="20" spans="3:21" ht="20.100000000000001" customHeight="1" thickBot="1">
      <c r="C20" s="3" t="s">
        <v>0</v>
      </c>
      <c r="D20" s="4" t="s">
        <v>1</v>
      </c>
      <c r="E20" s="5" t="s">
        <v>3</v>
      </c>
      <c r="F20" s="6" t="s">
        <v>95</v>
      </c>
      <c r="G20" s="7" t="s">
        <v>96</v>
      </c>
      <c r="H20" s="176"/>
      <c r="J20" s="76" t="s">
        <v>91</v>
      </c>
      <c r="K20" s="76"/>
      <c r="L20" s="76"/>
      <c r="M20" s="76"/>
      <c r="N20" s="76"/>
      <c r="O20" s="76"/>
      <c r="P20" s="76"/>
      <c r="Q20" s="76"/>
      <c r="R20" s="76"/>
      <c r="S20" s="76"/>
      <c r="T20" s="76"/>
      <c r="U20" s="76"/>
    </row>
    <row r="21" spans="3:21" ht="20.100000000000001" customHeight="1">
      <c r="C21" s="170" t="str">
        <f>連名契約【税抜用】必要積算経費一覧表_当該年度!C21</f>
        <v>Ⅰ　物品費</v>
      </c>
      <c r="D21" s="171"/>
      <c r="E21" s="171"/>
      <c r="F21" s="171"/>
      <c r="G21" s="172"/>
      <c r="H21" s="9">
        <f>H22+H38</f>
        <v>0</v>
      </c>
      <c r="J21" s="76"/>
      <c r="K21" s="76"/>
      <c r="L21" s="76"/>
      <c r="M21" s="76"/>
      <c r="N21" s="76"/>
      <c r="O21" s="76"/>
      <c r="P21" s="76"/>
      <c r="Q21" s="76"/>
      <c r="R21" s="76"/>
      <c r="S21" s="76"/>
      <c r="T21" s="76"/>
      <c r="U21" s="76"/>
    </row>
    <row r="22" spans="3:21" ht="19.5" customHeight="1">
      <c r="C22" s="8"/>
      <c r="D22" s="165" t="str">
        <f>連名契約【税抜用】必要積算経費一覧表_当該年度!D22</f>
        <v>１　設備備品費</v>
      </c>
      <c r="E22" s="166"/>
      <c r="F22" s="166"/>
      <c r="G22" s="167"/>
      <c r="H22" s="28">
        <f>SUM(H23:H37)</f>
        <v>0</v>
      </c>
      <c r="J22" s="76"/>
      <c r="K22" s="76"/>
      <c r="L22" s="76"/>
      <c r="M22" s="76"/>
      <c r="N22" s="76"/>
      <c r="O22" s="76"/>
      <c r="P22" s="76"/>
      <c r="Q22" s="76"/>
      <c r="R22" s="76"/>
      <c r="S22" s="76"/>
      <c r="T22" s="76"/>
      <c r="U22" s="76"/>
    </row>
    <row r="23" spans="3:21" ht="20.100000000000001" customHeight="1">
      <c r="C23" s="8"/>
      <c r="D23" s="51" t="s">
        <v>4</v>
      </c>
      <c r="E23" s="67"/>
      <c r="F23" s="67"/>
      <c r="G23" s="68"/>
      <c r="H23" s="54"/>
      <c r="J23" s="76"/>
      <c r="K23" s="76"/>
      <c r="L23" s="76"/>
      <c r="M23" s="76"/>
      <c r="N23" s="76"/>
      <c r="O23" s="76"/>
      <c r="P23" s="76"/>
      <c r="Q23" s="76"/>
      <c r="R23" s="76"/>
      <c r="S23" s="76"/>
      <c r="T23" s="76"/>
      <c r="U23" s="76"/>
    </row>
    <row r="24" spans="3:21" ht="20.100000000000001" customHeight="1">
      <c r="C24" s="8"/>
      <c r="D24" s="55" t="s">
        <v>5</v>
      </c>
      <c r="E24" s="56"/>
      <c r="F24" s="56"/>
      <c r="G24" s="60"/>
      <c r="H24" s="59"/>
      <c r="J24" s="76"/>
      <c r="K24" s="76"/>
      <c r="L24" s="76"/>
      <c r="M24" s="76"/>
      <c r="N24" s="76"/>
      <c r="O24" s="76"/>
      <c r="P24" s="76"/>
      <c r="Q24" s="76"/>
      <c r="R24" s="76"/>
      <c r="S24" s="76"/>
      <c r="T24" s="76"/>
      <c r="U24" s="76"/>
    </row>
    <row r="25" spans="3:21" ht="20.100000000000001" customHeight="1">
      <c r="C25" s="8"/>
      <c r="D25" s="55" t="s">
        <v>6</v>
      </c>
      <c r="E25" s="56"/>
      <c r="F25" s="56"/>
      <c r="G25" s="60"/>
      <c r="H25" s="59"/>
      <c r="J25" s="76"/>
      <c r="K25" s="76"/>
      <c r="L25" s="76"/>
      <c r="M25" s="76"/>
      <c r="N25" s="76"/>
      <c r="O25" s="76"/>
      <c r="P25" s="76"/>
      <c r="Q25" s="76"/>
      <c r="R25" s="76"/>
      <c r="S25" s="76"/>
      <c r="T25" s="76"/>
      <c r="U25" s="76"/>
    </row>
    <row r="26" spans="3:21" ht="20.100000000000001" customHeight="1">
      <c r="C26" s="8"/>
      <c r="D26" s="55" t="s">
        <v>7</v>
      </c>
      <c r="E26" s="56"/>
      <c r="F26" s="56"/>
      <c r="G26" s="60"/>
      <c r="H26" s="59"/>
      <c r="J26" s="76"/>
      <c r="K26" s="76"/>
      <c r="L26" s="76"/>
      <c r="M26" s="76"/>
      <c r="N26" s="76"/>
      <c r="O26" s="76"/>
      <c r="P26" s="76"/>
      <c r="Q26" s="76"/>
      <c r="R26" s="76"/>
      <c r="S26" s="76"/>
      <c r="T26" s="76"/>
      <c r="U26" s="76"/>
    </row>
    <row r="27" spans="3:21" ht="20.100000000000001" customHeight="1">
      <c r="C27" s="8"/>
      <c r="D27" s="55" t="s">
        <v>8</v>
      </c>
      <c r="E27" s="56"/>
      <c r="F27" s="56"/>
      <c r="G27" s="60"/>
      <c r="H27" s="59"/>
      <c r="J27" s="76"/>
      <c r="K27" s="76"/>
      <c r="L27" s="76"/>
      <c r="M27" s="76"/>
      <c r="N27" s="76"/>
      <c r="O27" s="76"/>
      <c r="P27" s="76"/>
      <c r="Q27" s="76"/>
      <c r="R27" s="76"/>
      <c r="S27" s="76"/>
      <c r="T27" s="76"/>
      <c r="U27" s="76"/>
    </row>
    <row r="28" spans="3:21" ht="20.100000000000001" customHeight="1">
      <c r="C28" s="8"/>
      <c r="D28" s="55" t="s">
        <v>82</v>
      </c>
      <c r="E28" s="56"/>
      <c r="F28" s="56"/>
      <c r="G28" s="60"/>
      <c r="H28" s="59"/>
      <c r="J28" s="76"/>
      <c r="K28" s="76"/>
      <c r="L28" s="76"/>
      <c r="M28" s="76"/>
      <c r="N28" s="76"/>
      <c r="O28" s="76"/>
      <c r="P28" s="76"/>
      <c r="Q28" s="76"/>
      <c r="R28" s="76"/>
      <c r="S28" s="76"/>
      <c r="T28" s="76"/>
      <c r="U28" s="76"/>
    </row>
    <row r="29" spans="3:21" ht="20.100000000000001" customHeight="1">
      <c r="C29" s="8"/>
      <c r="D29" s="55" t="s">
        <v>83</v>
      </c>
      <c r="E29" s="56"/>
      <c r="F29" s="56"/>
      <c r="G29" s="60"/>
      <c r="H29" s="59"/>
      <c r="J29" s="76"/>
      <c r="K29" s="76"/>
      <c r="L29" s="76"/>
      <c r="M29" s="76"/>
      <c r="N29" s="76"/>
      <c r="O29" s="76"/>
      <c r="P29" s="76"/>
      <c r="Q29" s="76"/>
      <c r="R29" s="76"/>
      <c r="S29" s="76"/>
      <c r="T29" s="76"/>
      <c r="U29" s="76"/>
    </row>
    <row r="30" spans="3:21" ht="20.100000000000001" customHeight="1">
      <c r="C30" s="8"/>
      <c r="D30" s="55" t="s">
        <v>11</v>
      </c>
      <c r="E30" s="56"/>
      <c r="F30" s="56"/>
      <c r="G30" s="60"/>
      <c r="H30" s="59"/>
      <c r="J30" s="76"/>
      <c r="K30" s="76"/>
      <c r="L30" s="76"/>
      <c r="M30" s="76"/>
      <c r="N30" s="76"/>
      <c r="O30" s="76"/>
      <c r="P30" s="76"/>
      <c r="Q30" s="76"/>
      <c r="R30" s="76"/>
      <c r="S30" s="76"/>
      <c r="T30" s="76"/>
      <c r="U30" s="76"/>
    </row>
    <row r="31" spans="3:21" ht="20.100000000000001" customHeight="1">
      <c r="C31" s="8"/>
      <c r="D31" s="55" t="s">
        <v>12</v>
      </c>
      <c r="E31" s="56"/>
      <c r="F31" s="56"/>
      <c r="G31" s="60"/>
      <c r="H31" s="59"/>
      <c r="J31" s="76"/>
      <c r="K31" s="76"/>
      <c r="L31" s="76"/>
      <c r="M31" s="76"/>
      <c r="N31" s="76"/>
      <c r="O31" s="76"/>
      <c r="P31" s="76"/>
      <c r="Q31" s="76"/>
      <c r="R31" s="76"/>
      <c r="S31" s="76"/>
      <c r="T31" s="76"/>
      <c r="U31" s="76"/>
    </row>
    <row r="32" spans="3:21" ht="20.100000000000001" customHeight="1">
      <c r="C32" s="8"/>
      <c r="D32" s="55" t="s">
        <v>13</v>
      </c>
      <c r="E32" s="56"/>
      <c r="F32" s="56"/>
      <c r="G32" s="60"/>
      <c r="H32" s="59"/>
      <c r="J32" s="76"/>
      <c r="K32" s="76"/>
      <c r="L32" s="76"/>
      <c r="M32" s="76"/>
      <c r="N32" s="76"/>
      <c r="O32" s="76"/>
      <c r="P32" s="76"/>
      <c r="Q32" s="76"/>
      <c r="R32" s="76"/>
      <c r="S32" s="76"/>
      <c r="T32" s="76"/>
      <c r="U32" s="76"/>
    </row>
    <row r="33" spans="3:21" ht="20.100000000000001" customHeight="1">
      <c r="C33" s="8"/>
      <c r="D33" s="55" t="s">
        <v>15</v>
      </c>
      <c r="E33" s="56"/>
      <c r="F33" s="56"/>
      <c r="G33" s="60"/>
      <c r="H33" s="59"/>
      <c r="J33" s="76"/>
      <c r="K33" s="76"/>
      <c r="L33" s="76"/>
      <c r="M33" s="76"/>
      <c r="N33" s="76"/>
      <c r="O33" s="76"/>
      <c r="P33" s="76"/>
      <c r="Q33" s="76"/>
      <c r="R33" s="76"/>
      <c r="S33" s="76"/>
      <c r="T33" s="76"/>
      <c r="U33" s="76"/>
    </row>
    <row r="34" spans="3:21" ht="20.100000000000001" customHeight="1">
      <c r="C34" s="8"/>
      <c r="D34" s="55" t="s">
        <v>16</v>
      </c>
      <c r="E34" s="56"/>
      <c r="F34" s="56"/>
      <c r="G34" s="60"/>
      <c r="H34" s="59"/>
      <c r="J34" s="76"/>
      <c r="K34" s="76"/>
      <c r="L34" s="76"/>
      <c r="M34" s="76"/>
      <c r="N34" s="76"/>
      <c r="O34" s="76"/>
      <c r="P34" s="76"/>
      <c r="Q34" s="76"/>
      <c r="R34" s="76"/>
      <c r="S34" s="76"/>
      <c r="T34" s="76"/>
      <c r="U34" s="76"/>
    </row>
    <row r="35" spans="3:21" ht="20.100000000000001" customHeight="1">
      <c r="C35" s="8"/>
      <c r="D35" s="55" t="s">
        <v>17</v>
      </c>
      <c r="E35" s="56"/>
      <c r="F35" s="56"/>
      <c r="G35" s="60"/>
      <c r="H35" s="59"/>
      <c r="J35" s="76"/>
      <c r="K35" s="76"/>
      <c r="L35" s="76"/>
      <c r="M35" s="76"/>
      <c r="N35" s="76"/>
      <c r="O35" s="76"/>
      <c r="P35" s="76"/>
      <c r="Q35" s="76"/>
      <c r="R35" s="76"/>
      <c r="S35" s="76"/>
      <c r="T35" s="76"/>
      <c r="U35" s="76"/>
    </row>
    <row r="36" spans="3:21" ht="20.100000000000001" customHeight="1">
      <c r="C36" s="8"/>
      <c r="D36" s="55" t="s">
        <v>18</v>
      </c>
      <c r="E36" s="56"/>
      <c r="F36" s="56"/>
      <c r="G36" s="60"/>
      <c r="H36" s="59"/>
      <c r="J36" s="76"/>
      <c r="K36" s="76"/>
      <c r="L36" s="76"/>
      <c r="M36" s="76"/>
      <c r="N36" s="76"/>
      <c r="O36" s="76"/>
      <c r="P36" s="76"/>
      <c r="Q36" s="76"/>
      <c r="R36" s="76"/>
      <c r="S36" s="76"/>
      <c r="T36" s="76"/>
      <c r="U36" s="76"/>
    </row>
    <row r="37" spans="3:21" ht="20.100000000000001" customHeight="1">
      <c r="C37" s="10"/>
      <c r="D37" s="69" t="s">
        <v>74</v>
      </c>
      <c r="E37" s="70"/>
      <c r="F37" s="70"/>
      <c r="G37" s="71"/>
      <c r="H37" s="72"/>
      <c r="J37" s="76"/>
      <c r="K37" s="76"/>
      <c r="L37" s="76"/>
      <c r="M37" s="76"/>
      <c r="N37" s="76"/>
      <c r="O37" s="76"/>
      <c r="P37" s="76"/>
      <c r="Q37" s="76"/>
      <c r="R37" s="76"/>
      <c r="S37" s="76"/>
      <c r="T37" s="76"/>
      <c r="U37" s="76"/>
    </row>
    <row r="38" spans="3:21" ht="20.100000000000001" customHeight="1">
      <c r="C38" s="8"/>
      <c r="D38" s="165" t="str">
        <f>連名契約【税抜用】必要積算経費一覧表_当該年度!D23</f>
        <v>２　消耗品費</v>
      </c>
      <c r="E38" s="166"/>
      <c r="F38" s="166"/>
      <c r="G38" s="167"/>
      <c r="H38" s="28">
        <f>SUM(H39:H58)</f>
        <v>0</v>
      </c>
      <c r="J38" s="76"/>
      <c r="K38" s="76"/>
      <c r="L38" s="76"/>
      <c r="M38" s="76"/>
      <c r="N38" s="76"/>
      <c r="O38" s="76"/>
      <c r="P38" s="76"/>
      <c r="Q38" s="76"/>
      <c r="R38" s="76"/>
      <c r="S38" s="76"/>
      <c r="T38" s="76"/>
      <c r="U38" s="76"/>
    </row>
    <row r="39" spans="3:21" ht="20.100000000000001" customHeight="1">
      <c r="C39" s="8"/>
      <c r="D39" s="51" t="s">
        <v>4</v>
      </c>
      <c r="E39" s="67"/>
      <c r="F39" s="67"/>
      <c r="G39" s="95"/>
      <c r="H39" s="54"/>
      <c r="J39" s="76"/>
      <c r="K39" s="76"/>
      <c r="L39" s="76"/>
      <c r="M39" s="76"/>
      <c r="N39" s="76"/>
      <c r="O39" s="76"/>
      <c r="P39" s="76"/>
      <c r="Q39" s="76"/>
      <c r="R39" s="76"/>
      <c r="S39" s="76"/>
      <c r="T39" s="76"/>
      <c r="U39" s="76"/>
    </row>
    <row r="40" spans="3:21" ht="20.100000000000001" customHeight="1">
      <c r="C40" s="8"/>
      <c r="D40" s="55" t="s">
        <v>5</v>
      </c>
      <c r="E40" s="56"/>
      <c r="F40" s="56"/>
      <c r="G40" s="83"/>
      <c r="H40" s="59"/>
      <c r="J40" s="76"/>
      <c r="K40" s="76"/>
      <c r="L40" s="76"/>
      <c r="M40" s="76"/>
      <c r="N40" s="76"/>
      <c r="O40" s="76"/>
      <c r="P40" s="76"/>
      <c r="Q40" s="76"/>
      <c r="R40" s="76"/>
      <c r="S40" s="76"/>
      <c r="T40" s="76"/>
      <c r="U40" s="76"/>
    </row>
    <row r="41" spans="3:21" ht="20.100000000000001" customHeight="1">
      <c r="C41" s="8"/>
      <c r="D41" s="55" t="s">
        <v>6</v>
      </c>
      <c r="E41" s="56"/>
      <c r="F41" s="56"/>
      <c r="G41" s="83"/>
      <c r="H41" s="59"/>
      <c r="J41" s="76"/>
      <c r="K41" s="76"/>
      <c r="L41" s="76"/>
      <c r="M41" s="76"/>
      <c r="N41" s="76"/>
      <c r="O41" s="76"/>
      <c r="P41" s="76"/>
      <c r="Q41" s="76"/>
      <c r="R41" s="76"/>
      <c r="S41" s="76"/>
      <c r="T41" s="76"/>
      <c r="U41" s="76"/>
    </row>
    <row r="42" spans="3:21" ht="20.100000000000001" customHeight="1">
      <c r="C42" s="8"/>
      <c r="D42" s="55" t="s">
        <v>7</v>
      </c>
      <c r="E42" s="56"/>
      <c r="F42" s="56"/>
      <c r="G42" s="83"/>
      <c r="H42" s="59"/>
      <c r="J42" s="76"/>
      <c r="K42" s="76"/>
      <c r="L42" s="76"/>
      <c r="M42" s="76"/>
      <c r="N42" s="76"/>
      <c r="O42" s="76"/>
      <c r="P42" s="76"/>
      <c r="Q42" s="76"/>
      <c r="R42" s="76"/>
      <c r="S42" s="76"/>
      <c r="T42" s="76"/>
      <c r="U42" s="76"/>
    </row>
    <row r="43" spans="3:21" ht="20.100000000000001" customHeight="1">
      <c r="C43" s="8"/>
      <c r="D43" s="55" t="s">
        <v>8</v>
      </c>
      <c r="E43" s="56"/>
      <c r="F43" s="56"/>
      <c r="G43" s="83"/>
      <c r="H43" s="59"/>
      <c r="J43" s="76"/>
      <c r="K43" s="76"/>
      <c r="L43" s="76"/>
      <c r="M43" s="76"/>
      <c r="N43" s="76"/>
      <c r="O43" s="76"/>
      <c r="P43" s="76"/>
      <c r="Q43" s="76"/>
      <c r="R43" s="76"/>
      <c r="S43" s="76"/>
      <c r="T43" s="76"/>
      <c r="U43" s="76"/>
    </row>
    <row r="44" spans="3:21" ht="20.100000000000001" customHeight="1">
      <c r="C44" s="8"/>
      <c r="D44" s="55" t="s">
        <v>9</v>
      </c>
      <c r="E44" s="56"/>
      <c r="F44" s="56"/>
      <c r="G44" s="83"/>
      <c r="H44" s="59"/>
      <c r="J44" s="76"/>
      <c r="K44" s="76"/>
      <c r="L44" s="76"/>
      <c r="M44" s="76"/>
      <c r="N44" s="76"/>
      <c r="O44" s="76"/>
      <c r="P44" s="76"/>
      <c r="Q44" s="76"/>
      <c r="R44" s="76"/>
      <c r="S44" s="76"/>
      <c r="T44" s="76"/>
      <c r="U44" s="76"/>
    </row>
    <row r="45" spans="3:21" ht="20.100000000000001" customHeight="1">
      <c r="C45" s="8"/>
      <c r="D45" s="55" t="s">
        <v>10</v>
      </c>
      <c r="E45" s="56"/>
      <c r="F45" s="56"/>
      <c r="G45" s="83"/>
      <c r="H45" s="59"/>
      <c r="J45" s="76"/>
      <c r="K45" s="76"/>
      <c r="L45" s="76"/>
      <c r="M45" s="76"/>
      <c r="N45" s="76"/>
      <c r="O45" s="76"/>
      <c r="P45" s="76"/>
      <c r="Q45" s="76"/>
      <c r="R45" s="76"/>
      <c r="S45" s="76"/>
      <c r="T45" s="76"/>
      <c r="U45" s="76"/>
    </row>
    <row r="46" spans="3:21" ht="20.100000000000001" customHeight="1">
      <c r="C46" s="8"/>
      <c r="D46" s="55" t="s">
        <v>84</v>
      </c>
      <c r="E46" s="56"/>
      <c r="F46" s="56"/>
      <c r="G46" s="83"/>
      <c r="H46" s="59"/>
      <c r="J46" s="76"/>
      <c r="K46" s="76"/>
      <c r="L46" s="76"/>
      <c r="M46" s="76"/>
      <c r="N46" s="76"/>
      <c r="O46" s="76"/>
      <c r="P46" s="76"/>
      <c r="Q46" s="76"/>
      <c r="R46" s="76"/>
      <c r="S46" s="76"/>
      <c r="T46" s="76"/>
      <c r="U46" s="76"/>
    </row>
    <row r="47" spans="3:21" ht="20.100000000000001" customHeight="1">
      <c r="C47" s="8"/>
      <c r="D47" s="55" t="s">
        <v>85</v>
      </c>
      <c r="E47" s="56"/>
      <c r="F47" s="56"/>
      <c r="G47" s="83"/>
      <c r="H47" s="59"/>
      <c r="J47" s="76"/>
      <c r="K47" s="76"/>
      <c r="L47" s="76"/>
      <c r="M47" s="76"/>
      <c r="N47" s="76"/>
      <c r="O47" s="76"/>
      <c r="P47" s="76"/>
      <c r="Q47" s="76"/>
      <c r="R47" s="76"/>
      <c r="S47" s="76"/>
      <c r="T47" s="76"/>
      <c r="U47" s="76"/>
    </row>
    <row r="48" spans="3:21" ht="20.100000000000001" customHeight="1">
      <c r="C48" s="8"/>
      <c r="D48" s="55" t="s">
        <v>13</v>
      </c>
      <c r="E48" s="56"/>
      <c r="F48" s="56"/>
      <c r="G48" s="83"/>
      <c r="H48" s="59"/>
      <c r="J48" s="76"/>
      <c r="K48" s="76"/>
      <c r="L48" s="76"/>
      <c r="M48" s="76"/>
      <c r="N48" s="76"/>
      <c r="O48" s="76"/>
      <c r="P48" s="76"/>
      <c r="Q48" s="76"/>
      <c r="R48" s="76"/>
      <c r="S48" s="76"/>
      <c r="T48" s="76"/>
      <c r="U48" s="76"/>
    </row>
    <row r="49" spans="3:21" ht="20.100000000000001" customHeight="1">
      <c r="C49" s="8"/>
      <c r="D49" s="55" t="s">
        <v>15</v>
      </c>
      <c r="E49" s="56"/>
      <c r="F49" s="56"/>
      <c r="G49" s="83"/>
      <c r="H49" s="59"/>
      <c r="J49" s="76"/>
      <c r="K49" s="76"/>
      <c r="L49" s="76"/>
      <c r="M49" s="76"/>
      <c r="N49" s="76"/>
      <c r="O49" s="76"/>
      <c r="P49" s="76"/>
      <c r="Q49" s="76"/>
      <c r="R49" s="76"/>
      <c r="S49" s="76"/>
      <c r="T49" s="76"/>
      <c r="U49" s="76"/>
    </row>
    <row r="50" spans="3:21" ht="20.100000000000001" customHeight="1">
      <c r="C50" s="8"/>
      <c r="D50" s="55" t="s">
        <v>16</v>
      </c>
      <c r="E50" s="56"/>
      <c r="F50" s="56"/>
      <c r="G50" s="83"/>
      <c r="H50" s="59"/>
      <c r="J50" s="76"/>
      <c r="K50" s="76"/>
      <c r="L50" s="76"/>
      <c r="M50" s="76"/>
      <c r="N50" s="76"/>
      <c r="O50" s="76"/>
      <c r="P50" s="76"/>
      <c r="Q50" s="76"/>
      <c r="R50" s="76"/>
      <c r="S50" s="76"/>
      <c r="T50" s="76"/>
      <c r="U50" s="76"/>
    </row>
    <row r="51" spans="3:21" ht="20.100000000000001" customHeight="1">
      <c r="C51" s="8"/>
      <c r="D51" s="55" t="s">
        <v>17</v>
      </c>
      <c r="E51" s="56"/>
      <c r="F51" s="56"/>
      <c r="G51" s="83"/>
      <c r="H51" s="59"/>
      <c r="J51" s="76"/>
      <c r="K51" s="76"/>
      <c r="L51" s="76"/>
      <c r="M51" s="76"/>
      <c r="N51" s="76"/>
      <c r="O51" s="76"/>
      <c r="P51" s="76"/>
      <c r="Q51" s="76"/>
      <c r="R51" s="76"/>
      <c r="S51" s="76"/>
      <c r="T51" s="76"/>
      <c r="U51" s="76"/>
    </row>
    <row r="52" spans="3:21" ht="20.100000000000001" customHeight="1">
      <c r="C52" s="8"/>
      <c r="D52" s="55" t="s">
        <v>18</v>
      </c>
      <c r="E52" s="56"/>
      <c r="F52" s="56"/>
      <c r="G52" s="83"/>
      <c r="H52" s="59"/>
      <c r="J52" s="76"/>
      <c r="K52" s="76"/>
      <c r="L52" s="76"/>
      <c r="M52" s="76"/>
      <c r="N52" s="76"/>
      <c r="O52" s="76"/>
      <c r="P52" s="76"/>
      <c r="Q52" s="76"/>
      <c r="R52" s="76"/>
      <c r="S52" s="76"/>
      <c r="T52" s="76"/>
      <c r="U52" s="76"/>
    </row>
    <row r="53" spans="3:21" ht="20.100000000000001" customHeight="1">
      <c r="C53" s="8"/>
      <c r="D53" s="55" t="s">
        <v>19</v>
      </c>
      <c r="E53" s="56"/>
      <c r="F53" s="56"/>
      <c r="G53" s="83"/>
      <c r="H53" s="59"/>
      <c r="J53" s="76"/>
      <c r="K53" s="76"/>
      <c r="L53" s="76"/>
      <c r="M53" s="76"/>
      <c r="N53" s="76"/>
      <c r="O53" s="76"/>
      <c r="P53" s="76"/>
      <c r="Q53" s="76"/>
      <c r="R53" s="76"/>
      <c r="S53" s="76"/>
      <c r="T53" s="76"/>
      <c r="U53" s="76"/>
    </row>
    <row r="54" spans="3:21" ht="20.100000000000001" customHeight="1">
      <c r="C54" s="8"/>
      <c r="D54" s="55" t="s">
        <v>20</v>
      </c>
      <c r="E54" s="56"/>
      <c r="F54" s="56"/>
      <c r="G54" s="83"/>
      <c r="H54" s="59"/>
      <c r="J54" s="76"/>
      <c r="K54" s="76"/>
      <c r="L54" s="76"/>
      <c r="M54" s="76"/>
      <c r="N54" s="76"/>
      <c r="O54" s="76"/>
      <c r="P54" s="76"/>
      <c r="Q54" s="76"/>
      <c r="R54" s="76"/>
      <c r="S54" s="76"/>
      <c r="T54" s="76"/>
      <c r="U54" s="76"/>
    </row>
    <row r="55" spans="3:21" ht="20.100000000000001" customHeight="1">
      <c r="C55" s="8"/>
      <c r="D55" s="55" t="s">
        <v>21</v>
      </c>
      <c r="E55" s="56"/>
      <c r="F55" s="56"/>
      <c r="G55" s="83"/>
      <c r="H55" s="59"/>
      <c r="J55" s="76"/>
      <c r="K55" s="76"/>
      <c r="L55" s="76"/>
      <c r="M55" s="76"/>
      <c r="N55" s="76"/>
      <c r="O55" s="76"/>
      <c r="P55" s="76"/>
      <c r="Q55" s="76"/>
      <c r="R55" s="76"/>
      <c r="S55" s="76"/>
      <c r="T55" s="76"/>
      <c r="U55" s="76"/>
    </row>
    <row r="56" spans="3:21" ht="20.100000000000001" customHeight="1">
      <c r="C56" s="8"/>
      <c r="D56" s="55" t="s">
        <v>22</v>
      </c>
      <c r="E56" s="56"/>
      <c r="F56" s="56"/>
      <c r="G56" s="83"/>
      <c r="H56" s="59"/>
      <c r="J56" s="76"/>
      <c r="K56" s="76"/>
      <c r="L56" s="76"/>
      <c r="M56" s="76"/>
      <c r="N56" s="76"/>
      <c r="O56" s="76"/>
      <c r="P56" s="76"/>
      <c r="Q56" s="76"/>
      <c r="R56" s="76"/>
      <c r="S56" s="76"/>
      <c r="T56" s="76"/>
      <c r="U56" s="76"/>
    </row>
    <row r="57" spans="3:21" ht="20.100000000000001" customHeight="1">
      <c r="C57" s="8"/>
      <c r="D57" s="55" t="s">
        <v>23</v>
      </c>
      <c r="E57" s="56"/>
      <c r="F57" s="56"/>
      <c r="G57" s="83"/>
      <c r="H57" s="59"/>
      <c r="J57" s="76"/>
      <c r="K57" s="76"/>
      <c r="L57" s="76"/>
      <c r="M57" s="76"/>
      <c r="N57" s="76"/>
      <c r="O57" s="76"/>
      <c r="P57" s="76"/>
      <c r="Q57" s="76"/>
      <c r="R57" s="76"/>
      <c r="S57" s="76"/>
      <c r="T57" s="76"/>
      <c r="U57" s="76"/>
    </row>
    <row r="58" spans="3:21" ht="20.100000000000001" customHeight="1" thickBot="1">
      <c r="C58" s="11"/>
      <c r="D58" s="73" t="s">
        <v>24</v>
      </c>
      <c r="E58" s="74"/>
      <c r="F58" s="74"/>
      <c r="G58" s="96"/>
      <c r="H58" s="75"/>
      <c r="J58" s="76"/>
      <c r="K58" s="76"/>
      <c r="L58" s="76"/>
      <c r="M58" s="76"/>
      <c r="N58" s="76"/>
      <c r="O58" s="76"/>
      <c r="P58" s="76"/>
      <c r="Q58" s="76"/>
      <c r="R58" s="76"/>
      <c r="S58" s="76"/>
      <c r="T58" s="76"/>
      <c r="U58" s="76"/>
    </row>
    <row r="59" spans="3:21" ht="20.100000000000001" customHeight="1">
      <c r="D59" s="12"/>
    </row>
    <row r="60" spans="3:21" ht="20.100000000000001" customHeight="1">
      <c r="D60" s="12"/>
    </row>
  </sheetData>
  <sheetProtection password="CEAA" sheet="1" objects="1" scenarios="1" formatCells="0" formatRows="0" insertRows="0"/>
  <protectedRanges>
    <protectedRange sqref="J20:U58" name="範囲3"/>
    <protectedRange sqref="D39:H58 D23:H37" name="範囲1"/>
  </protectedRanges>
  <mergeCells count="15">
    <mergeCell ref="D22:G22"/>
    <mergeCell ref="D38:G38"/>
    <mergeCell ref="E14:H14"/>
    <mergeCell ref="C18:D18"/>
    <mergeCell ref="C21:G21"/>
    <mergeCell ref="C19:G19"/>
    <mergeCell ref="H19:H20"/>
    <mergeCell ref="C16:D16"/>
    <mergeCell ref="E16:H16"/>
    <mergeCell ref="E18:H18"/>
    <mergeCell ref="C12:H12"/>
    <mergeCell ref="E15:H15"/>
    <mergeCell ref="C17:D17"/>
    <mergeCell ref="C15:D15"/>
    <mergeCell ref="C14:D14"/>
  </mergeCells>
  <phoneticPr fontId="5"/>
  <dataValidations count="1">
    <dataValidation type="whole" operator="greaterThanOrEqual" allowBlank="1" showInputMessage="1" showErrorMessage="1" error="整数を入力してください。" sqref="H23:H37 H39:H58">
      <formula1>0</formula1>
    </dataValidation>
  </dataValidations>
  <pageMargins left="0.98425196850393704" right="0.39370078740157483" top="1.1811023622047245" bottom="0.78740157480314965" header="0.51181102362204722" footer="0.51181102362204722"/>
  <pageSetup paperSize="9" scale="73" fitToHeight="0" orientation="portrait" r:id="rId1"/>
  <headerFooter alignWithMargins="0">
    <oddHeader>&amp;L(28-2)
様式１－１－1別紙１&amp;R年度別実施計画書　別紙１</oddHead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zoomScaleNormal="100" zoomScaleSheetLayoutView="70" workbookViewId="0">
      <selection activeCell="E23" sqref="E23"/>
    </sheetView>
  </sheetViews>
  <sheetFormatPr defaultColWidth="10.625" defaultRowHeight="20.100000000000001" customHeight="1"/>
  <cols>
    <col min="1" max="1" width="10.625" style="1"/>
    <col min="2" max="2" width="4.5" style="1" customWidth="1"/>
    <col min="3" max="3" width="11.625" style="1" customWidth="1"/>
    <col min="4" max="4" width="7" style="1" customWidth="1"/>
    <col min="5" max="5" width="50.625" style="1" customWidth="1"/>
    <col min="6" max="6" width="8.625" style="1" customWidth="1"/>
    <col min="7" max="7" width="28" style="1" customWidth="1"/>
    <col min="8" max="8" width="15.625" style="1" customWidth="1"/>
    <col min="9" max="16384" width="10.625" style="1"/>
  </cols>
  <sheetData>
    <row r="1" spans="1:8" ht="20.100000000000001" customHeight="1">
      <c r="A1" s="14" t="str">
        <f>連名契約【税抜用】必要積算経費一覧表_当該年度!A1</f>
        <v>様式1-1-1（税抜）（28-2）</v>
      </c>
    </row>
    <row r="2" spans="1:8" ht="20.100000000000001" customHeight="1">
      <c r="A2" s="14"/>
    </row>
    <row r="3" spans="1:8" ht="12">
      <c r="C3" s="98" t="s">
        <v>2</v>
      </c>
    </row>
    <row r="4" spans="1:8" ht="12">
      <c r="C4" s="98" t="s">
        <v>108</v>
      </c>
    </row>
    <row r="5" spans="1:8" ht="12">
      <c r="C5" s="92" t="s">
        <v>109</v>
      </c>
    </row>
    <row r="6" spans="1:8" ht="12">
      <c r="C6" s="98" t="s">
        <v>104</v>
      </c>
    </row>
    <row r="7" spans="1:8" ht="12">
      <c r="C7" s="98" t="s">
        <v>107</v>
      </c>
    </row>
    <row r="8" spans="1:8" ht="12">
      <c r="C8" s="98" t="s">
        <v>105</v>
      </c>
    </row>
    <row r="9" spans="1:8" ht="20.100000000000001" customHeight="1">
      <c r="C9" s="2"/>
    </row>
    <row r="10" spans="1:8" ht="20.100000000000001" customHeight="1">
      <c r="C10" s="2"/>
    </row>
    <row r="11" spans="1:8" ht="20.100000000000001" customHeight="1">
      <c r="C11" s="2"/>
    </row>
    <row r="12" spans="1:8" ht="20.100000000000001" customHeight="1">
      <c r="C12" s="160" t="s">
        <v>76</v>
      </c>
      <c r="D12" s="161"/>
      <c r="E12" s="161"/>
      <c r="F12" s="161"/>
      <c r="G12" s="161"/>
      <c r="H12" s="161"/>
    </row>
    <row r="13" spans="1:8" ht="20.100000000000001" customHeight="1">
      <c r="C13" s="89"/>
      <c r="D13" s="90"/>
      <c r="E13" s="90"/>
      <c r="F13" s="90"/>
      <c r="G13" s="90"/>
      <c r="H13" s="90"/>
    </row>
    <row r="14" spans="1:8" ht="39.950000000000003" customHeight="1">
      <c r="C14" s="163" t="str">
        <f>連名契約【税抜用】必要積算経費一覧表_当該年度!C14</f>
        <v>課題名：</v>
      </c>
      <c r="D14" s="164"/>
      <c r="E14" s="168" t="str">
        <f>IF(連名契約【税抜用】必要積算経費一覧表_当該年度!$E$14&lt;&gt;0, 連名契約【税抜用】必要積算経費一覧表_当該年度!$E$14," ")</f>
        <v>○○○○○○○○○○○○○○○○○○○○○○○○○○○○○○</v>
      </c>
      <c r="F14" s="168"/>
      <c r="G14" s="168"/>
      <c r="H14" s="168"/>
    </row>
    <row r="15" spans="1:8" ht="27" customHeight="1">
      <c r="C15" s="163" t="str">
        <f>連名契約【税抜用】必要積算経費一覧表_当該年度!C15</f>
        <v>個別課題名：</v>
      </c>
      <c r="D15" s="163"/>
      <c r="E15" s="162" t="str">
        <f>IF(連名契約【税抜用】必要積算経費一覧表_当該年度!$E$15&lt;&gt;0, 連名契約【税抜用】必要積算経費一覧表_当該年度!$E$15," ")</f>
        <v>課題Ｘ　○○○○○○○○○○○○○○○○○○○○○○○○○○○</v>
      </c>
      <c r="F15" s="162"/>
      <c r="G15" s="162"/>
      <c r="H15" s="162"/>
    </row>
    <row r="16" spans="1:8" ht="27" customHeight="1">
      <c r="C16" s="163" t="s">
        <v>122</v>
      </c>
      <c r="D16" s="163"/>
      <c r="E16" s="162" t="str">
        <f>IF(連名契約【税抜用】必要積算経費一覧表_当該年度!$E$16&lt;&gt;0, 連名契約【税抜用】必要積算経費一覧表_当該年度!$E$16," ")</f>
        <v>＊＊＊＊＊＊＊＊＊＊</v>
      </c>
      <c r="F16" s="162"/>
      <c r="G16" s="162"/>
      <c r="H16" s="162"/>
    </row>
    <row r="17" spans="3:21" ht="19.5" customHeight="1">
      <c r="C17" s="163" t="str">
        <f>連名契約【税抜用】必要積算経費一覧表_当該年度!$C$17</f>
        <v>管理番号：</v>
      </c>
      <c r="D17" s="164"/>
      <c r="E17" s="103">
        <f>IF(連名契約【税抜用】必要積算経費一覧表_当該年度!$E$17&lt;&gt;0, 連名契約【税抜用】必要積算経費一覧表_当該年度!$E$17," ")</f>
        <v>1234567</v>
      </c>
      <c r="F17" s="97"/>
      <c r="G17" s="97"/>
      <c r="H17" s="97"/>
    </row>
    <row r="18" spans="3:21" ht="19.5" customHeight="1" thickBot="1">
      <c r="C18" s="169" t="str">
        <f>連名契約【税抜用】必要積算経費一覧表_当該年度!C18</f>
        <v>研究者選択：</v>
      </c>
      <c r="D18" s="169"/>
      <c r="E18" s="179" t="str">
        <f>IF(連名契約【税抜用】必要積算経費一覧表_当該年度!$E$18&lt;&gt;0, 連名契約【税抜用】必要積算経費一覧表_当該年度!$E$18," ")</f>
        <v>○○○○○○○○○○○○</v>
      </c>
      <c r="F18" s="179"/>
      <c r="G18" s="179"/>
      <c r="H18" s="179"/>
    </row>
    <row r="19" spans="3:21" ht="20.100000000000001" customHeight="1">
      <c r="C19" s="173" t="s">
        <v>93</v>
      </c>
      <c r="D19" s="174"/>
      <c r="E19" s="174"/>
      <c r="F19" s="174"/>
      <c r="G19" s="174"/>
      <c r="H19" s="175" t="s">
        <v>94</v>
      </c>
    </row>
    <row r="20" spans="3:21" ht="20.100000000000001" customHeight="1" thickBot="1">
      <c r="C20" s="3" t="s">
        <v>0</v>
      </c>
      <c r="D20" s="4" t="s">
        <v>1</v>
      </c>
      <c r="E20" s="5" t="s">
        <v>3</v>
      </c>
      <c r="F20" s="6" t="s">
        <v>95</v>
      </c>
      <c r="G20" s="7" t="s">
        <v>96</v>
      </c>
      <c r="H20" s="176"/>
      <c r="J20" s="76" t="s">
        <v>91</v>
      </c>
      <c r="K20" s="76"/>
      <c r="L20" s="76"/>
      <c r="M20" s="76"/>
      <c r="N20" s="76"/>
      <c r="O20" s="76"/>
      <c r="P20" s="76"/>
      <c r="Q20" s="76"/>
      <c r="R20" s="76"/>
      <c r="S20" s="76"/>
      <c r="T20" s="76"/>
      <c r="U20" s="76"/>
    </row>
    <row r="21" spans="3:21" ht="20.100000000000001" customHeight="1">
      <c r="C21" s="170" t="str">
        <f>連名契約【税抜用】必要積算経費一覧表_当該年度!C24</f>
        <v>Ⅱ　人件費・謝金</v>
      </c>
      <c r="D21" s="171"/>
      <c r="E21" s="171"/>
      <c r="F21" s="171"/>
      <c r="G21" s="172"/>
      <c r="H21" s="9">
        <f>H22+H43</f>
        <v>0</v>
      </c>
      <c r="J21" s="76"/>
      <c r="K21" s="76"/>
      <c r="L21" s="76"/>
      <c r="M21" s="76"/>
      <c r="N21" s="76"/>
      <c r="O21" s="76"/>
      <c r="P21" s="76"/>
      <c r="Q21" s="76"/>
      <c r="R21" s="76"/>
      <c r="S21" s="76"/>
      <c r="T21" s="76"/>
      <c r="U21" s="76"/>
    </row>
    <row r="22" spans="3:21" ht="19.5" customHeight="1">
      <c r="C22" s="8"/>
      <c r="D22" s="165" t="str">
        <f>連名契約【税抜用】必要積算経費一覧表_当該年度!D25</f>
        <v>１　人件費</v>
      </c>
      <c r="E22" s="166"/>
      <c r="F22" s="166"/>
      <c r="G22" s="167"/>
      <c r="H22" s="28">
        <f>SUM(H23:H42)</f>
        <v>0</v>
      </c>
      <c r="J22" s="76"/>
      <c r="K22" s="76"/>
      <c r="L22" s="76"/>
      <c r="M22" s="76"/>
      <c r="N22" s="76"/>
      <c r="O22" s="76"/>
      <c r="P22" s="76"/>
      <c r="Q22" s="76"/>
      <c r="R22" s="76"/>
      <c r="S22" s="76"/>
      <c r="T22" s="76"/>
      <c r="U22" s="76"/>
    </row>
    <row r="23" spans="3:21" ht="19.5" customHeight="1">
      <c r="C23" s="8"/>
      <c r="D23" s="51" t="s">
        <v>4</v>
      </c>
      <c r="E23" s="52"/>
      <c r="F23" s="52"/>
      <c r="G23" s="53"/>
      <c r="H23" s="54"/>
      <c r="J23" s="76"/>
      <c r="K23" s="76"/>
      <c r="L23" s="76"/>
      <c r="M23" s="76"/>
      <c r="N23" s="76"/>
      <c r="O23" s="76"/>
      <c r="P23" s="76"/>
      <c r="Q23" s="76"/>
      <c r="R23" s="76"/>
      <c r="S23" s="76"/>
      <c r="T23" s="76"/>
      <c r="U23" s="76"/>
    </row>
    <row r="24" spans="3:21" ht="20.100000000000001" customHeight="1">
      <c r="C24" s="8"/>
      <c r="D24" s="51" t="s">
        <v>77</v>
      </c>
      <c r="E24" s="77"/>
      <c r="F24" s="77"/>
      <c r="G24" s="53"/>
      <c r="H24" s="54"/>
      <c r="J24" s="76"/>
      <c r="K24" s="76"/>
      <c r="L24" s="76"/>
      <c r="M24" s="76"/>
      <c r="N24" s="76"/>
      <c r="O24" s="76"/>
      <c r="P24" s="76"/>
      <c r="Q24" s="76"/>
      <c r="R24" s="76"/>
      <c r="S24" s="76"/>
      <c r="T24" s="76"/>
      <c r="U24" s="76"/>
    </row>
    <row r="25" spans="3:21" ht="20.100000000000001" customHeight="1">
      <c r="C25" s="8"/>
      <c r="D25" s="55" t="s">
        <v>6</v>
      </c>
      <c r="E25" s="57"/>
      <c r="F25" s="57"/>
      <c r="G25" s="60"/>
      <c r="H25" s="59"/>
      <c r="J25" s="76"/>
      <c r="K25" s="76"/>
      <c r="L25" s="76"/>
      <c r="M25" s="76"/>
      <c r="N25" s="76"/>
      <c r="O25" s="76"/>
      <c r="P25" s="76"/>
      <c r="Q25" s="76"/>
      <c r="R25" s="76"/>
      <c r="S25" s="76"/>
      <c r="T25" s="76"/>
      <c r="U25" s="76"/>
    </row>
    <row r="26" spans="3:21" ht="20.100000000000001" customHeight="1">
      <c r="C26" s="8"/>
      <c r="D26" s="55" t="s">
        <v>7</v>
      </c>
      <c r="E26" s="57"/>
      <c r="F26" s="57"/>
      <c r="G26" s="58"/>
      <c r="H26" s="59"/>
      <c r="J26" s="76"/>
      <c r="K26" s="76"/>
      <c r="L26" s="76"/>
      <c r="M26" s="76"/>
      <c r="N26" s="76"/>
      <c r="O26" s="76"/>
      <c r="P26" s="76"/>
      <c r="Q26" s="76"/>
      <c r="R26" s="76"/>
      <c r="S26" s="76"/>
      <c r="T26" s="76"/>
      <c r="U26" s="76"/>
    </row>
    <row r="27" spans="3:21" ht="20.100000000000001" customHeight="1">
      <c r="C27" s="8"/>
      <c r="D27" s="55" t="s">
        <v>8</v>
      </c>
      <c r="E27" s="57"/>
      <c r="F27" s="57"/>
      <c r="G27" s="58"/>
      <c r="H27" s="59"/>
      <c r="J27" s="76"/>
      <c r="K27" s="76"/>
      <c r="L27" s="76"/>
      <c r="M27" s="76"/>
      <c r="N27" s="76"/>
      <c r="O27" s="76"/>
      <c r="P27" s="76"/>
      <c r="Q27" s="76"/>
      <c r="R27" s="76"/>
      <c r="S27" s="76"/>
      <c r="T27" s="76"/>
      <c r="U27" s="76"/>
    </row>
    <row r="28" spans="3:21" ht="20.100000000000001" customHeight="1">
      <c r="C28" s="8"/>
      <c r="D28" s="55" t="s">
        <v>9</v>
      </c>
      <c r="E28" s="57"/>
      <c r="F28" s="57"/>
      <c r="G28" s="58"/>
      <c r="H28" s="59"/>
      <c r="J28" s="76"/>
      <c r="K28" s="76"/>
      <c r="L28" s="76"/>
      <c r="M28" s="76"/>
      <c r="N28" s="76"/>
      <c r="O28" s="76"/>
      <c r="P28" s="76"/>
      <c r="Q28" s="76"/>
      <c r="R28" s="76"/>
      <c r="S28" s="76"/>
      <c r="T28" s="76"/>
      <c r="U28" s="76"/>
    </row>
    <row r="29" spans="3:21" ht="20.100000000000001" customHeight="1">
      <c r="C29" s="8"/>
      <c r="D29" s="55" t="s">
        <v>10</v>
      </c>
      <c r="E29" s="57"/>
      <c r="F29" s="57"/>
      <c r="G29" s="58"/>
      <c r="H29" s="59"/>
      <c r="J29" s="76"/>
      <c r="K29" s="76"/>
      <c r="L29" s="76"/>
      <c r="M29" s="76"/>
      <c r="N29" s="76"/>
      <c r="O29" s="76"/>
      <c r="P29" s="76"/>
      <c r="Q29" s="76"/>
      <c r="R29" s="76"/>
      <c r="S29" s="76"/>
      <c r="T29" s="76"/>
      <c r="U29" s="76"/>
    </row>
    <row r="30" spans="3:21" ht="20.100000000000001" customHeight="1">
      <c r="C30" s="8"/>
      <c r="D30" s="55" t="s">
        <v>11</v>
      </c>
      <c r="E30" s="57"/>
      <c r="F30" s="57"/>
      <c r="G30" s="58"/>
      <c r="H30" s="59"/>
      <c r="J30" s="76"/>
      <c r="K30" s="76"/>
      <c r="L30" s="76"/>
      <c r="M30" s="76"/>
      <c r="N30" s="76"/>
      <c r="O30" s="76"/>
      <c r="P30" s="76"/>
      <c r="Q30" s="76"/>
      <c r="R30" s="76"/>
      <c r="S30" s="76"/>
      <c r="T30" s="76"/>
      <c r="U30" s="76"/>
    </row>
    <row r="31" spans="3:21" ht="20.100000000000001" customHeight="1">
      <c r="C31" s="8"/>
      <c r="D31" s="55" t="s">
        <v>12</v>
      </c>
      <c r="E31" s="57"/>
      <c r="F31" s="57"/>
      <c r="G31" s="58"/>
      <c r="H31" s="59"/>
      <c r="J31" s="76"/>
      <c r="K31" s="76"/>
      <c r="L31" s="76"/>
      <c r="M31" s="76"/>
      <c r="N31" s="76"/>
      <c r="O31" s="76"/>
      <c r="P31" s="76"/>
      <c r="Q31" s="76"/>
      <c r="R31" s="76"/>
      <c r="S31" s="76"/>
      <c r="T31" s="76"/>
      <c r="U31" s="76"/>
    </row>
    <row r="32" spans="3:21" ht="20.100000000000001" customHeight="1">
      <c r="C32" s="8"/>
      <c r="D32" s="55" t="s">
        <v>13</v>
      </c>
      <c r="E32" s="57"/>
      <c r="F32" s="57"/>
      <c r="G32" s="58"/>
      <c r="H32" s="59"/>
      <c r="J32" s="76"/>
      <c r="K32" s="76"/>
      <c r="L32" s="76"/>
      <c r="M32" s="76"/>
      <c r="N32" s="76"/>
      <c r="O32" s="76"/>
      <c r="P32" s="76"/>
      <c r="Q32" s="76"/>
      <c r="R32" s="76"/>
      <c r="S32" s="76"/>
      <c r="T32" s="76"/>
      <c r="U32" s="76"/>
    </row>
    <row r="33" spans="3:21" ht="20.100000000000001" customHeight="1">
      <c r="C33" s="8"/>
      <c r="D33" s="55" t="s">
        <v>15</v>
      </c>
      <c r="E33" s="57"/>
      <c r="F33" s="57"/>
      <c r="G33" s="58"/>
      <c r="H33" s="59"/>
      <c r="J33" s="76"/>
      <c r="K33" s="76"/>
      <c r="L33" s="76"/>
      <c r="M33" s="76"/>
      <c r="N33" s="76"/>
      <c r="O33" s="76"/>
      <c r="P33" s="76"/>
      <c r="Q33" s="76"/>
      <c r="R33" s="76"/>
      <c r="S33" s="76"/>
      <c r="T33" s="76"/>
      <c r="U33" s="76"/>
    </row>
    <row r="34" spans="3:21" ht="20.100000000000001" customHeight="1">
      <c r="C34" s="8"/>
      <c r="D34" s="55" t="s">
        <v>16</v>
      </c>
      <c r="E34" s="57"/>
      <c r="F34" s="57"/>
      <c r="G34" s="58"/>
      <c r="H34" s="59"/>
      <c r="J34" s="76"/>
      <c r="K34" s="76"/>
      <c r="L34" s="76"/>
      <c r="M34" s="76"/>
      <c r="N34" s="76"/>
      <c r="O34" s="76"/>
      <c r="P34" s="76"/>
      <c r="Q34" s="76"/>
      <c r="R34" s="76"/>
      <c r="S34" s="76"/>
      <c r="T34" s="76"/>
      <c r="U34" s="76"/>
    </row>
    <row r="35" spans="3:21" ht="20.100000000000001" customHeight="1">
      <c r="C35" s="8"/>
      <c r="D35" s="55" t="s">
        <v>17</v>
      </c>
      <c r="E35" s="57"/>
      <c r="F35" s="57"/>
      <c r="G35" s="58"/>
      <c r="H35" s="59"/>
      <c r="J35" s="76"/>
      <c r="K35" s="76"/>
      <c r="L35" s="76"/>
      <c r="M35" s="76"/>
      <c r="N35" s="76"/>
      <c r="O35" s="76"/>
      <c r="P35" s="76"/>
      <c r="Q35" s="76"/>
      <c r="R35" s="76"/>
      <c r="S35" s="76"/>
      <c r="T35" s="76"/>
      <c r="U35" s="76"/>
    </row>
    <row r="36" spans="3:21" ht="20.100000000000001" customHeight="1">
      <c r="C36" s="8"/>
      <c r="D36" s="55" t="s">
        <v>18</v>
      </c>
      <c r="E36" s="57"/>
      <c r="F36" s="57"/>
      <c r="G36" s="58"/>
      <c r="H36" s="59"/>
      <c r="J36" s="76"/>
      <c r="K36" s="76"/>
      <c r="L36" s="76"/>
      <c r="M36" s="76"/>
      <c r="N36" s="76"/>
      <c r="O36" s="76"/>
      <c r="P36" s="76"/>
      <c r="Q36" s="76"/>
      <c r="R36" s="76"/>
      <c r="S36" s="76"/>
      <c r="T36" s="76"/>
      <c r="U36" s="76"/>
    </row>
    <row r="37" spans="3:21" ht="20.100000000000001" customHeight="1">
      <c r="C37" s="8"/>
      <c r="D37" s="55" t="s">
        <v>19</v>
      </c>
      <c r="E37" s="57"/>
      <c r="F37" s="57"/>
      <c r="G37" s="60"/>
      <c r="H37" s="59"/>
      <c r="J37" s="76"/>
      <c r="K37" s="76"/>
      <c r="L37" s="76"/>
      <c r="M37" s="76"/>
      <c r="N37" s="76"/>
      <c r="O37" s="76"/>
      <c r="P37" s="76"/>
      <c r="Q37" s="76"/>
      <c r="R37" s="76"/>
      <c r="S37" s="76"/>
      <c r="T37" s="76"/>
      <c r="U37" s="76"/>
    </row>
    <row r="38" spans="3:21" ht="20.100000000000001" customHeight="1">
      <c r="C38" s="8"/>
      <c r="D38" s="55" t="s">
        <v>78</v>
      </c>
      <c r="E38" s="57"/>
      <c r="F38" s="57"/>
      <c r="G38" s="60"/>
      <c r="H38" s="59"/>
      <c r="J38" s="76"/>
      <c r="K38" s="76"/>
      <c r="L38" s="76"/>
      <c r="M38" s="76"/>
      <c r="N38" s="76"/>
      <c r="O38" s="76"/>
      <c r="P38" s="76"/>
      <c r="Q38" s="76"/>
      <c r="R38" s="76"/>
      <c r="S38" s="76"/>
      <c r="T38" s="76"/>
      <c r="U38" s="76"/>
    </row>
    <row r="39" spans="3:21" ht="20.100000000000001" customHeight="1">
      <c r="C39" s="8"/>
      <c r="D39" s="55" t="s">
        <v>79</v>
      </c>
      <c r="E39" s="57"/>
      <c r="F39" s="57"/>
      <c r="G39" s="60"/>
      <c r="H39" s="59"/>
      <c r="J39" s="76"/>
      <c r="K39" s="76"/>
      <c r="L39" s="76"/>
      <c r="M39" s="76"/>
      <c r="N39" s="76"/>
      <c r="O39" s="76"/>
      <c r="P39" s="76"/>
      <c r="Q39" s="76"/>
      <c r="R39" s="76"/>
      <c r="S39" s="76"/>
      <c r="T39" s="76"/>
      <c r="U39" s="76"/>
    </row>
    <row r="40" spans="3:21" ht="20.100000000000001" customHeight="1">
      <c r="C40" s="8"/>
      <c r="D40" s="55" t="s">
        <v>22</v>
      </c>
      <c r="E40" s="57"/>
      <c r="F40" s="57"/>
      <c r="G40" s="60"/>
      <c r="H40" s="59"/>
      <c r="J40" s="76"/>
      <c r="K40" s="76"/>
      <c r="L40" s="76"/>
      <c r="M40" s="76"/>
      <c r="N40" s="76"/>
      <c r="O40" s="76"/>
      <c r="P40" s="76"/>
      <c r="Q40" s="76"/>
      <c r="R40" s="76"/>
      <c r="S40" s="76"/>
      <c r="T40" s="76"/>
      <c r="U40" s="76"/>
    </row>
    <row r="41" spans="3:21" ht="20.100000000000001" customHeight="1">
      <c r="C41" s="8"/>
      <c r="D41" s="55" t="s">
        <v>23</v>
      </c>
      <c r="E41" s="57"/>
      <c r="F41" s="57"/>
      <c r="G41" s="58"/>
      <c r="H41" s="59"/>
      <c r="J41" s="76"/>
      <c r="K41" s="76"/>
      <c r="L41" s="76"/>
      <c r="M41" s="76"/>
      <c r="N41" s="76"/>
      <c r="O41" s="76"/>
      <c r="P41" s="76"/>
      <c r="Q41" s="76"/>
      <c r="R41" s="76"/>
      <c r="S41" s="76"/>
      <c r="T41" s="76"/>
      <c r="U41" s="76"/>
    </row>
    <row r="42" spans="3:21" ht="20.100000000000001" customHeight="1">
      <c r="C42" s="10"/>
      <c r="D42" s="69" t="s">
        <v>24</v>
      </c>
      <c r="E42" s="78"/>
      <c r="F42" s="78"/>
      <c r="G42" s="79"/>
      <c r="H42" s="72"/>
      <c r="J42" s="76"/>
      <c r="K42" s="76"/>
      <c r="L42" s="76"/>
      <c r="M42" s="76"/>
      <c r="N42" s="76"/>
      <c r="O42" s="76"/>
      <c r="P42" s="76"/>
      <c r="Q42" s="76"/>
      <c r="R42" s="76"/>
      <c r="S42" s="76"/>
      <c r="T42" s="76"/>
      <c r="U42" s="76"/>
    </row>
    <row r="43" spans="3:21" ht="20.100000000000001" customHeight="1">
      <c r="C43" s="8"/>
      <c r="D43" s="165" t="str">
        <f>連名契約【税抜用】必要積算経費一覧表_当該年度!D26</f>
        <v>２　謝金</v>
      </c>
      <c r="E43" s="166"/>
      <c r="F43" s="166"/>
      <c r="G43" s="167"/>
      <c r="H43" s="28">
        <f>SUM(H44:H53)</f>
        <v>0</v>
      </c>
      <c r="J43" s="76"/>
      <c r="K43" s="76"/>
      <c r="L43" s="76"/>
      <c r="M43" s="76"/>
      <c r="N43" s="76"/>
      <c r="O43" s="76"/>
      <c r="P43" s="76"/>
      <c r="Q43" s="76"/>
      <c r="R43" s="76"/>
      <c r="S43" s="76"/>
      <c r="T43" s="76"/>
      <c r="U43" s="76"/>
    </row>
    <row r="44" spans="3:21" ht="20.100000000000001" customHeight="1">
      <c r="C44" s="8"/>
      <c r="D44" s="80" t="s">
        <v>4</v>
      </c>
      <c r="E44" s="52"/>
      <c r="F44" s="52"/>
      <c r="G44" s="81"/>
      <c r="H44" s="82"/>
      <c r="J44" s="76"/>
      <c r="K44" s="76"/>
      <c r="L44" s="76"/>
      <c r="M44" s="76"/>
      <c r="N44" s="76"/>
      <c r="O44" s="76"/>
      <c r="P44" s="76"/>
      <c r="Q44" s="76"/>
      <c r="R44" s="76"/>
      <c r="S44" s="76"/>
      <c r="T44" s="76"/>
      <c r="U44" s="76"/>
    </row>
    <row r="45" spans="3:21" ht="20.100000000000001" customHeight="1">
      <c r="C45" s="8"/>
      <c r="D45" s="55" t="s">
        <v>5</v>
      </c>
      <c r="E45" s="56"/>
      <c r="F45" s="57"/>
      <c r="G45" s="83"/>
      <c r="H45" s="59"/>
      <c r="J45" s="76"/>
      <c r="K45" s="76"/>
      <c r="L45" s="76"/>
      <c r="M45" s="76"/>
      <c r="N45" s="76"/>
      <c r="O45" s="76"/>
      <c r="P45" s="76"/>
      <c r="Q45" s="76"/>
      <c r="R45" s="76"/>
      <c r="S45" s="76"/>
      <c r="T45" s="76"/>
      <c r="U45" s="76"/>
    </row>
    <row r="46" spans="3:21" ht="20.100000000000001" customHeight="1">
      <c r="C46" s="8"/>
      <c r="D46" s="55" t="s">
        <v>6</v>
      </c>
      <c r="E46" s="57"/>
      <c r="F46" s="57"/>
      <c r="G46" s="83"/>
      <c r="H46" s="59"/>
      <c r="J46" s="76"/>
      <c r="K46" s="76"/>
      <c r="L46" s="76"/>
      <c r="M46" s="76"/>
      <c r="N46" s="76"/>
      <c r="O46" s="76"/>
      <c r="P46" s="76"/>
      <c r="Q46" s="76"/>
      <c r="R46" s="76"/>
      <c r="S46" s="76"/>
      <c r="T46" s="76"/>
      <c r="U46" s="76"/>
    </row>
    <row r="47" spans="3:21" ht="20.100000000000001" customHeight="1">
      <c r="C47" s="8"/>
      <c r="D47" s="55" t="s">
        <v>7</v>
      </c>
      <c r="E47" s="57"/>
      <c r="F47" s="57"/>
      <c r="G47" s="84"/>
      <c r="H47" s="59"/>
      <c r="J47" s="76"/>
      <c r="K47" s="76"/>
      <c r="L47" s="76"/>
      <c r="M47" s="76"/>
      <c r="N47" s="76"/>
      <c r="O47" s="76"/>
      <c r="P47" s="76"/>
      <c r="Q47" s="76"/>
      <c r="R47" s="76"/>
      <c r="S47" s="76"/>
      <c r="T47" s="76"/>
      <c r="U47" s="76"/>
    </row>
    <row r="48" spans="3:21" ht="20.100000000000001" customHeight="1">
      <c r="C48" s="8"/>
      <c r="D48" s="55" t="s">
        <v>8</v>
      </c>
      <c r="E48" s="57"/>
      <c r="F48" s="57"/>
      <c r="G48" s="84"/>
      <c r="H48" s="59"/>
      <c r="J48" s="76"/>
      <c r="K48" s="76"/>
      <c r="L48" s="76"/>
      <c r="M48" s="76"/>
      <c r="N48" s="76"/>
      <c r="O48" s="76"/>
      <c r="P48" s="76"/>
      <c r="Q48" s="76"/>
      <c r="R48" s="76"/>
      <c r="S48" s="76"/>
      <c r="T48" s="76"/>
      <c r="U48" s="76"/>
    </row>
    <row r="49" spans="3:21" ht="20.100000000000001" customHeight="1">
      <c r="C49" s="8"/>
      <c r="D49" s="55" t="s">
        <v>9</v>
      </c>
      <c r="E49" s="57"/>
      <c r="F49" s="57"/>
      <c r="G49" s="84"/>
      <c r="H49" s="59"/>
      <c r="J49" s="76"/>
      <c r="K49" s="76"/>
      <c r="L49" s="76"/>
      <c r="M49" s="76"/>
      <c r="N49" s="76"/>
      <c r="O49" s="76"/>
      <c r="P49" s="76"/>
      <c r="Q49" s="76"/>
      <c r="R49" s="76"/>
      <c r="S49" s="76"/>
      <c r="T49" s="76"/>
      <c r="U49" s="76"/>
    </row>
    <row r="50" spans="3:21" ht="20.100000000000001" customHeight="1">
      <c r="C50" s="8"/>
      <c r="D50" s="55" t="s">
        <v>10</v>
      </c>
      <c r="E50" s="57"/>
      <c r="F50" s="57"/>
      <c r="G50" s="84"/>
      <c r="H50" s="59"/>
      <c r="J50" s="76"/>
      <c r="K50" s="76"/>
      <c r="L50" s="76"/>
      <c r="M50" s="76"/>
      <c r="N50" s="76"/>
      <c r="O50" s="76"/>
      <c r="P50" s="76"/>
      <c r="Q50" s="76"/>
      <c r="R50" s="76"/>
      <c r="S50" s="76"/>
      <c r="T50" s="76"/>
      <c r="U50" s="76"/>
    </row>
    <row r="51" spans="3:21" ht="20.100000000000001" customHeight="1">
      <c r="C51" s="8"/>
      <c r="D51" s="55" t="s">
        <v>11</v>
      </c>
      <c r="E51" s="57"/>
      <c r="F51" s="57"/>
      <c r="G51" s="84"/>
      <c r="H51" s="59"/>
      <c r="J51" s="76"/>
      <c r="K51" s="76"/>
      <c r="L51" s="76"/>
      <c r="M51" s="76"/>
      <c r="N51" s="76"/>
      <c r="O51" s="76"/>
      <c r="P51" s="76"/>
      <c r="Q51" s="76"/>
      <c r="R51" s="76"/>
      <c r="S51" s="76"/>
      <c r="T51" s="76"/>
      <c r="U51" s="76"/>
    </row>
    <row r="52" spans="3:21" ht="20.100000000000001" customHeight="1">
      <c r="C52" s="8"/>
      <c r="D52" s="55" t="s">
        <v>12</v>
      </c>
      <c r="E52" s="57"/>
      <c r="F52" s="57"/>
      <c r="G52" s="84"/>
      <c r="H52" s="59"/>
      <c r="J52" s="76"/>
      <c r="K52" s="76"/>
      <c r="L52" s="76"/>
      <c r="M52" s="76"/>
      <c r="N52" s="76"/>
      <c r="O52" s="76"/>
      <c r="P52" s="76"/>
      <c r="Q52" s="76"/>
      <c r="R52" s="76"/>
      <c r="S52" s="76"/>
      <c r="T52" s="76"/>
      <c r="U52" s="76"/>
    </row>
    <row r="53" spans="3:21" ht="20.100000000000001" customHeight="1" thickBot="1">
      <c r="C53" s="13"/>
      <c r="D53" s="73" t="s">
        <v>13</v>
      </c>
      <c r="E53" s="85"/>
      <c r="F53" s="85"/>
      <c r="G53" s="86"/>
      <c r="H53" s="75"/>
      <c r="J53" s="76"/>
      <c r="K53" s="76"/>
      <c r="L53" s="76"/>
      <c r="M53" s="76"/>
      <c r="N53" s="76"/>
      <c r="O53" s="76"/>
      <c r="P53" s="76"/>
      <c r="Q53" s="76"/>
      <c r="R53" s="76"/>
      <c r="S53" s="76"/>
      <c r="T53" s="76"/>
      <c r="U53" s="76"/>
    </row>
    <row r="54" spans="3:21" ht="20.100000000000001" customHeight="1">
      <c r="D54" s="12"/>
      <c r="J54" s="24"/>
      <c r="K54" s="24"/>
      <c r="L54" s="24"/>
      <c r="M54" s="24"/>
      <c r="N54" s="24"/>
      <c r="O54" s="24"/>
      <c r="P54" s="24"/>
      <c r="Q54" s="24"/>
      <c r="R54" s="24"/>
      <c r="S54" s="24"/>
      <c r="T54" s="24"/>
      <c r="U54" s="24"/>
    </row>
    <row r="55" spans="3:21" ht="20.100000000000001" customHeight="1">
      <c r="D55" s="12"/>
      <c r="J55" s="24"/>
      <c r="K55" s="24"/>
      <c r="L55" s="24"/>
      <c r="M55" s="24"/>
      <c r="N55" s="24"/>
      <c r="O55" s="24"/>
      <c r="P55" s="24"/>
      <c r="Q55" s="24"/>
      <c r="R55" s="24"/>
      <c r="S55" s="24"/>
      <c r="T55" s="24"/>
      <c r="U55" s="24"/>
    </row>
    <row r="56" spans="3:21" ht="20.100000000000001" customHeight="1">
      <c r="J56" s="24"/>
      <c r="K56" s="24"/>
      <c r="L56" s="24"/>
      <c r="M56" s="24"/>
      <c r="N56" s="24"/>
      <c r="O56" s="24"/>
      <c r="P56" s="24"/>
      <c r="Q56" s="24"/>
      <c r="R56" s="24"/>
      <c r="S56" s="24"/>
      <c r="T56" s="24"/>
      <c r="U56" s="24"/>
    </row>
    <row r="57" spans="3:21" ht="20.100000000000001" customHeight="1">
      <c r="J57" s="24"/>
      <c r="K57" s="24"/>
      <c r="L57" s="24"/>
      <c r="M57" s="24"/>
      <c r="N57" s="24"/>
      <c r="O57" s="24"/>
      <c r="P57" s="24"/>
      <c r="Q57" s="24"/>
      <c r="R57" s="24"/>
      <c r="S57" s="24"/>
      <c r="T57" s="24"/>
      <c r="U57" s="24"/>
    </row>
    <row r="58" spans="3:21" ht="20.100000000000001" customHeight="1">
      <c r="J58" s="24"/>
      <c r="K58" s="24"/>
      <c r="L58" s="24"/>
      <c r="M58" s="24"/>
      <c r="N58" s="24"/>
      <c r="O58" s="24"/>
      <c r="P58" s="24"/>
      <c r="Q58" s="24"/>
      <c r="R58" s="24"/>
      <c r="S58" s="24"/>
      <c r="T58" s="24"/>
      <c r="U58" s="24"/>
    </row>
  </sheetData>
  <sheetProtection password="CEAA" sheet="1" objects="1" scenarios="1" formatCells="0" formatRows="0" insertRows="0"/>
  <protectedRanges>
    <protectedRange sqref="D23:H42 D44:H53" name="範囲1"/>
    <protectedRange sqref="J20:U53" name="範囲4"/>
  </protectedRanges>
  <mergeCells count="15">
    <mergeCell ref="D22:G22"/>
    <mergeCell ref="C17:D17"/>
    <mergeCell ref="D43:G43"/>
    <mergeCell ref="C21:G21"/>
    <mergeCell ref="C12:H12"/>
    <mergeCell ref="C14:D14"/>
    <mergeCell ref="C18:D18"/>
    <mergeCell ref="H19:H20"/>
    <mergeCell ref="C15:D15"/>
    <mergeCell ref="C19:G19"/>
    <mergeCell ref="E14:H14"/>
    <mergeCell ref="E18:H18"/>
    <mergeCell ref="E15:H15"/>
    <mergeCell ref="C16:D16"/>
    <mergeCell ref="E16:H16"/>
  </mergeCells>
  <phoneticPr fontId="5"/>
  <dataValidations count="1">
    <dataValidation type="whole" operator="greaterThanOrEqual" allowBlank="1" showInputMessage="1" showErrorMessage="1" error="整数を入力してください。" sqref="H23:H42 H44:H53">
      <formula1>0</formula1>
    </dataValidation>
  </dataValidations>
  <pageMargins left="0.98425196850393704" right="0.39370078740157483" top="1.1811023622047245" bottom="0.78740157480314965" header="0.51181102362204722" footer="0.51181102362204722"/>
  <pageSetup paperSize="9" scale="73" fitToHeight="0" orientation="portrait" r:id="rId1"/>
  <headerFooter alignWithMargins="0">
    <oddHeader>&amp;L(28-2)
様式１－１－1別紙１&amp;R年度別実施計画書　別紙１</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zoomScaleNormal="100" zoomScaleSheetLayoutView="70" workbookViewId="0">
      <selection activeCell="E23" sqref="E23"/>
    </sheetView>
  </sheetViews>
  <sheetFormatPr defaultColWidth="10.625" defaultRowHeight="20.100000000000001" customHeight="1"/>
  <cols>
    <col min="1" max="1" width="10.625" style="1"/>
    <col min="2" max="2" width="4.5" style="1" customWidth="1"/>
    <col min="3" max="3" width="11.625" style="1" customWidth="1"/>
    <col min="4" max="4" width="7" style="1" customWidth="1"/>
    <col min="5" max="5" width="50.625" style="1" customWidth="1"/>
    <col min="6" max="6" width="8.625" style="1" customWidth="1"/>
    <col min="7" max="7" width="28" style="1" customWidth="1"/>
    <col min="8" max="8" width="15.625" style="1" customWidth="1"/>
    <col min="9" max="16384" width="10.625" style="1"/>
  </cols>
  <sheetData>
    <row r="1" spans="1:8" ht="20.100000000000001" customHeight="1">
      <c r="A1" s="14" t="str">
        <f>連名契約【税抜用】必要積算経費一覧表_当該年度!A1</f>
        <v>様式1-1-1（税抜）（28-2）</v>
      </c>
    </row>
    <row r="2" spans="1:8" ht="20.100000000000001" customHeight="1">
      <c r="A2" s="14"/>
    </row>
    <row r="3" spans="1:8" ht="12">
      <c r="C3" s="98" t="s">
        <v>2</v>
      </c>
    </row>
    <row r="4" spans="1:8" ht="12">
      <c r="C4" s="98" t="s">
        <v>108</v>
      </c>
    </row>
    <row r="5" spans="1:8" ht="12">
      <c r="C5" s="92" t="s">
        <v>109</v>
      </c>
    </row>
    <row r="6" spans="1:8" ht="12">
      <c r="C6" s="98" t="s">
        <v>104</v>
      </c>
    </row>
    <row r="7" spans="1:8" ht="12">
      <c r="C7" s="98" t="s">
        <v>107</v>
      </c>
    </row>
    <row r="8" spans="1:8" ht="12">
      <c r="C8" s="98" t="s">
        <v>105</v>
      </c>
    </row>
    <row r="9" spans="1:8" ht="20.100000000000001" customHeight="1">
      <c r="C9" s="2"/>
    </row>
    <row r="10" spans="1:8" ht="20.100000000000001" customHeight="1">
      <c r="C10" s="2"/>
    </row>
    <row r="11" spans="1:8" ht="20.100000000000001" customHeight="1">
      <c r="C11" s="2"/>
    </row>
    <row r="12" spans="1:8" ht="20.100000000000001" customHeight="1">
      <c r="C12" s="160" t="s">
        <v>62</v>
      </c>
      <c r="D12" s="161"/>
      <c r="E12" s="161"/>
      <c r="F12" s="161"/>
      <c r="G12" s="161"/>
      <c r="H12" s="161"/>
    </row>
    <row r="13" spans="1:8" ht="20.100000000000001" customHeight="1">
      <c r="C13" s="89"/>
      <c r="D13" s="90"/>
      <c r="E13" s="90"/>
      <c r="F13" s="90"/>
      <c r="G13" s="90"/>
      <c r="H13" s="90"/>
    </row>
    <row r="14" spans="1:8" ht="39.950000000000003" customHeight="1">
      <c r="C14" s="163" t="str">
        <f>連名契約【税抜用】必要積算経費一覧表_当該年度!C14</f>
        <v>課題名：</v>
      </c>
      <c r="D14" s="164"/>
      <c r="E14" s="168" t="str">
        <f>IF(連名契約【税抜用】必要積算経費一覧表_当該年度!$E$14&lt;&gt;0, 連名契約【税抜用】必要積算経費一覧表_当該年度!$E$14," ")</f>
        <v>○○○○○○○○○○○○○○○○○○○○○○○○○○○○○○</v>
      </c>
      <c r="F14" s="168"/>
      <c r="G14" s="168"/>
      <c r="H14" s="168"/>
    </row>
    <row r="15" spans="1:8" ht="27" customHeight="1">
      <c r="C15" s="163" t="str">
        <f>連名契約【税抜用】必要積算経費一覧表_当該年度!C15</f>
        <v>個別課題名：</v>
      </c>
      <c r="D15" s="163"/>
      <c r="E15" s="162" t="str">
        <f>IF(連名契約【税抜用】必要積算経費一覧表_当該年度!$E$15&lt;&gt;0, 連名契約【税抜用】必要積算経費一覧表_当該年度!$E$15," ")</f>
        <v>課題Ｘ　○○○○○○○○○○○○○○○○○○○○○○○○○○○</v>
      </c>
      <c r="F15" s="162"/>
      <c r="G15" s="162"/>
      <c r="H15" s="162"/>
    </row>
    <row r="16" spans="1:8" ht="27" customHeight="1">
      <c r="C16" s="163" t="s">
        <v>122</v>
      </c>
      <c r="D16" s="163"/>
      <c r="E16" s="162" t="str">
        <f>IF(連名契約【税抜用】必要積算経費一覧表_当該年度!$E$16&lt;&gt;0, 連名契約【税抜用】必要積算経費一覧表_当該年度!$E$16," ")</f>
        <v>＊＊＊＊＊＊＊＊＊＊</v>
      </c>
      <c r="F16" s="162"/>
      <c r="G16" s="162"/>
      <c r="H16" s="162"/>
    </row>
    <row r="17" spans="3:21" ht="19.5" customHeight="1">
      <c r="C17" s="163" t="str">
        <f>連名契約【税抜用】必要積算経費一覧表_当該年度!$C$17</f>
        <v>管理番号：</v>
      </c>
      <c r="D17" s="164"/>
      <c r="E17" s="103">
        <f>IF(連名契約【税抜用】必要積算経費一覧表_当該年度!$E$17&lt;&gt;0, 連名契約【税抜用】必要積算経費一覧表_当該年度!$E$17," ")</f>
        <v>1234567</v>
      </c>
      <c r="F17" s="97"/>
      <c r="G17" s="97"/>
      <c r="H17" s="97"/>
    </row>
    <row r="18" spans="3:21" ht="19.5" customHeight="1" thickBot="1">
      <c r="C18" s="169" t="str">
        <f>連名契約【税抜用】必要積算経費一覧表_当該年度!C18</f>
        <v>研究者選択：</v>
      </c>
      <c r="D18" s="169"/>
      <c r="E18" s="179" t="str">
        <f>IF(連名契約【税抜用】必要積算経費一覧表_当該年度!$E$18&lt;&gt;0, 連名契約【税抜用】必要積算経費一覧表_当該年度!$E$18," ")</f>
        <v>○○○○○○○○○○○○</v>
      </c>
      <c r="F18" s="179"/>
      <c r="G18" s="179"/>
      <c r="H18" s="179"/>
    </row>
    <row r="19" spans="3:21" ht="20.100000000000001" customHeight="1">
      <c r="C19" s="173" t="s">
        <v>93</v>
      </c>
      <c r="D19" s="174"/>
      <c r="E19" s="174"/>
      <c r="F19" s="174"/>
      <c r="G19" s="174"/>
      <c r="H19" s="175" t="s">
        <v>94</v>
      </c>
    </row>
    <row r="20" spans="3:21" ht="20.100000000000001" customHeight="1" thickBot="1">
      <c r="C20" s="3" t="s">
        <v>0</v>
      </c>
      <c r="D20" s="4" t="s">
        <v>1</v>
      </c>
      <c r="E20" s="5" t="s">
        <v>3</v>
      </c>
      <c r="F20" s="6" t="s">
        <v>95</v>
      </c>
      <c r="G20" s="7" t="s">
        <v>96</v>
      </c>
      <c r="H20" s="176"/>
      <c r="J20" s="76" t="s">
        <v>91</v>
      </c>
      <c r="K20" s="76"/>
      <c r="L20" s="76"/>
      <c r="M20" s="76"/>
      <c r="N20" s="76"/>
      <c r="O20" s="76"/>
      <c r="P20" s="76"/>
      <c r="Q20" s="76"/>
      <c r="R20" s="76"/>
      <c r="S20" s="76"/>
      <c r="T20" s="76"/>
      <c r="U20" s="76"/>
    </row>
    <row r="21" spans="3:21" ht="20.100000000000001" customHeight="1">
      <c r="C21" s="170" t="str">
        <f>連名契約【税抜用】必要積算経費一覧表_当該年度!C27</f>
        <v>Ⅲ　旅費</v>
      </c>
      <c r="D21" s="171"/>
      <c r="E21" s="171"/>
      <c r="F21" s="171"/>
      <c r="G21" s="172"/>
      <c r="H21" s="9">
        <f>SUM(H22:H22)</f>
        <v>0</v>
      </c>
      <c r="J21" s="76"/>
      <c r="K21" s="76"/>
      <c r="L21" s="76"/>
      <c r="M21" s="76"/>
      <c r="N21" s="76"/>
      <c r="O21" s="76"/>
      <c r="P21" s="76"/>
      <c r="Q21" s="76"/>
      <c r="R21" s="76"/>
      <c r="S21" s="76"/>
      <c r="T21" s="76"/>
      <c r="U21" s="76"/>
    </row>
    <row r="22" spans="3:21" ht="19.5" customHeight="1">
      <c r="C22" s="8"/>
      <c r="D22" s="165" t="str">
        <f>連名契約【税抜用】必要積算経費一覧表_当該年度!D28</f>
        <v>１　旅費</v>
      </c>
      <c r="E22" s="166"/>
      <c r="F22" s="166"/>
      <c r="G22" s="167"/>
      <c r="H22" s="28">
        <f>SUM(H23:H52)</f>
        <v>0</v>
      </c>
      <c r="J22" s="76"/>
      <c r="K22" s="76"/>
      <c r="L22" s="76"/>
      <c r="M22" s="76"/>
      <c r="N22" s="76"/>
      <c r="O22" s="76"/>
      <c r="P22" s="76"/>
      <c r="Q22" s="76"/>
      <c r="R22" s="76"/>
      <c r="S22" s="76"/>
      <c r="T22" s="76"/>
      <c r="U22" s="76"/>
    </row>
    <row r="23" spans="3:21" ht="20.100000000000001" customHeight="1">
      <c r="C23" s="8"/>
      <c r="D23" s="51" t="s">
        <v>43</v>
      </c>
      <c r="E23" s="52"/>
      <c r="F23" s="52"/>
      <c r="G23" s="53"/>
      <c r="H23" s="54"/>
      <c r="J23" s="76"/>
      <c r="K23" s="76"/>
      <c r="L23" s="76"/>
      <c r="M23" s="76"/>
      <c r="N23" s="76"/>
      <c r="O23" s="76"/>
      <c r="P23" s="76"/>
      <c r="Q23" s="76"/>
      <c r="R23" s="76"/>
      <c r="S23" s="76"/>
      <c r="T23" s="76"/>
      <c r="U23" s="76"/>
    </row>
    <row r="24" spans="3:21" ht="20.100000000000001" customHeight="1">
      <c r="C24" s="8"/>
      <c r="D24" s="55" t="s">
        <v>44</v>
      </c>
      <c r="E24" s="56"/>
      <c r="F24" s="57"/>
      <c r="G24" s="58"/>
      <c r="H24" s="59"/>
      <c r="J24" s="76"/>
      <c r="K24" s="76"/>
      <c r="L24" s="76"/>
      <c r="M24" s="76"/>
      <c r="N24" s="76"/>
      <c r="O24" s="76"/>
      <c r="P24" s="76"/>
      <c r="Q24" s="76"/>
      <c r="R24" s="76"/>
      <c r="S24" s="76"/>
      <c r="T24" s="76"/>
      <c r="U24" s="76"/>
    </row>
    <row r="25" spans="3:21" ht="20.100000000000001" customHeight="1">
      <c r="C25" s="8"/>
      <c r="D25" s="55" t="s">
        <v>45</v>
      </c>
      <c r="E25" s="56"/>
      <c r="F25" s="57"/>
      <c r="G25" s="58"/>
      <c r="H25" s="59"/>
      <c r="J25" s="76"/>
      <c r="K25" s="76"/>
      <c r="L25" s="76"/>
      <c r="M25" s="76"/>
      <c r="N25" s="76"/>
      <c r="O25" s="76"/>
      <c r="P25" s="76"/>
      <c r="Q25" s="76"/>
      <c r="R25" s="76"/>
      <c r="S25" s="76"/>
      <c r="T25" s="76"/>
      <c r="U25" s="76"/>
    </row>
    <row r="26" spans="3:21" ht="20.100000000000001" customHeight="1">
      <c r="C26" s="8"/>
      <c r="D26" s="55" t="s">
        <v>80</v>
      </c>
      <c r="E26" s="56"/>
      <c r="F26" s="57"/>
      <c r="G26" s="60"/>
      <c r="H26" s="59"/>
      <c r="J26" s="76"/>
      <c r="K26" s="76"/>
      <c r="L26" s="76"/>
      <c r="M26" s="76"/>
      <c r="N26" s="76"/>
      <c r="O26" s="76"/>
      <c r="P26" s="76"/>
      <c r="Q26" s="76"/>
      <c r="R26" s="76"/>
      <c r="S26" s="76"/>
      <c r="T26" s="76"/>
      <c r="U26" s="76"/>
    </row>
    <row r="27" spans="3:21" ht="20.100000000000001" customHeight="1">
      <c r="C27" s="8"/>
      <c r="D27" s="55" t="s">
        <v>81</v>
      </c>
      <c r="E27" s="56"/>
      <c r="F27" s="57"/>
      <c r="G27" s="60"/>
      <c r="H27" s="59"/>
      <c r="J27" s="76"/>
      <c r="K27" s="76"/>
      <c r="L27" s="76"/>
      <c r="M27" s="76"/>
      <c r="N27" s="76"/>
      <c r="O27" s="76"/>
      <c r="P27" s="76"/>
      <c r="Q27" s="76"/>
      <c r="R27" s="76"/>
      <c r="S27" s="76"/>
      <c r="T27" s="76"/>
      <c r="U27" s="76"/>
    </row>
    <row r="28" spans="3:21" ht="20.100000000000001" customHeight="1">
      <c r="C28" s="8"/>
      <c r="D28" s="55" t="s">
        <v>46</v>
      </c>
      <c r="E28" s="56"/>
      <c r="F28" s="57"/>
      <c r="G28" s="60"/>
      <c r="H28" s="59"/>
      <c r="J28" s="76"/>
      <c r="K28" s="76"/>
      <c r="L28" s="76"/>
      <c r="M28" s="76"/>
      <c r="N28" s="76"/>
      <c r="O28" s="76"/>
      <c r="P28" s="76"/>
      <c r="Q28" s="76"/>
      <c r="R28" s="76"/>
      <c r="S28" s="76"/>
      <c r="T28" s="76"/>
      <c r="U28" s="76"/>
    </row>
    <row r="29" spans="3:21" ht="20.100000000000001" customHeight="1">
      <c r="C29" s="8"/>
      <c r="D29" s="55" t="s">
        <v>47</v>
      </c>
      <c r="E29" s="56"/>
      <c r="F29" s="57"/>
      <c r="G29" s="60"/>
      <c r="H29" s="59"/>
      <c r="J29" s="76"/>
      <c r="K29" s="76"/>
      <c r="L29" s="76"/>
      <c r="M29" s="76"/>
      <c r="N29" s="76"/>
      <c r="O29" s="76"/>
      <c r="P29" s="76"/>
      <c r="Q29" s="76"/>
      <c r="R29" s="76"/>
      <c r="S29" s="76"/>
      <c r="T29" s="76"/>
      <c r="U29" s="76"/>
    </row>
    <row r="30" spans="3:21" ht="20.100000000000001" customHeight="1">
      <c r="C30" s="8"/>
      <c r="D30" s="55" t="s">
        <v>48</v>
      </c>
      <c r="E30" s="56"/>
      <c r="F30" s="57"/>
      <c r="G30" s="60"/>
      <c r="H30" s="59"/>
      <c r="J30" s="76"/>
      <c r="K30" s="76"/>
      <c r="L30" s="76"/>
      <c r="M30" s="76"/>
      <c r="N30" s="76"/>
      <c r="O30" s="76"/>
      <c r="P30" s="76"/>
      <c r="Q30" s="76"/>
      <c r="R30" s="76"/>
      <c r="S30" s="76"/>
      <c r="T30" s="76"/>
      <c r="U30" s="76"/>
    </row>
    <row r="31" spans="3:21" ht="20.100000000000001" customHeight="1">
      <c r="C31" s="8"/>
      <c r="D31" s="55" t="s">
        <v>49</v>
      </c>
      <c r="E31" s="56"/>
      <c r="F31" s="57"/>
      <c r="G31" s="60"/>
      <c r="H31" s="59"/>
      <c r="J31" s="76"/>
      <c r="K31" s="76"/>
      <c r="L31" s="76"/>
      <c r="M31" s="76"/>
      <c r="N31" s="76"/>
      <c r="O31" s="76"/>
      <c r="P31" s="76"/>
      <c r="Q31" s="76"/>
      <c r="R31" s="76"/>
      <c r="S31" s="76"/>
      <c r="T31" s="76"/>
      <c r="U31" s="76"/>
    </row>
    <row r="32" spans="3:21" ht="20.100000000000001" customHeight="1">
      <c r="C32" s="8"/>
      <c r="D32" s="55" t="s">
        <v>50</v>
      </c>
      <c r="E32" s="56"/>
      <c r="F32" s="57"/>
      <c r="G32" s="60"/>
      <c r="H32" s="59"/>
      <c r="J32" s="76"/>
      <c r="K32" s="76"/>
      <c r="L32" s="76"/>
      <c r="M32" s="76"/>
      <c r="N32" s="76"/>
      <c r="O32" s="76"/>
      <c r="P32" s="76"/>
      <c r="Q32" s="76"/>
      <c r="R32" s="76"/>
      <c r="S32" s="76"/>
      <c r="T32" s="76"/>
      <c r="U32" s="76"/>
    </row>
    <row r="33" spans="3:21" ht="20.100000000000001" customHeight="1">
      <c r="C33" s="8"/>
      <c r="D33" s="55" t="s">
        <v>51</v>
      </c>
      <c r="E33" s="56"/>
      <c r="F33" s="57"/>
      <c r="G33" s="60"/>
      <c r="H33" s="59"/>
      <c r="J33" s="76"/>
      <c r="K33" s="76"/>
      <c r="L33" s="76"/>
      <c r="M33" s="76"/>
      <c r="N33" s="76"/>
      <c r="O33" s="76"/>
      <c r="P33" s="76"/>
      <c r="Q33" s="76"/>
      <c r="R33" s="76"/>
      <c r="S33" s="76"/>
      <c r="T33" s="76"/>
      <c r="U33" s="76"/>
    </row>
    <row r="34" spans="3:21" ht="20.100000000000001" customHeight="1">
      <c r="C34" s="8"/>
      <c r="D34" s="55" t="s">
        <v>52</v>
      </c>
      <c r="E34" s="56"/>
      <c r="F34" s="57"/>
      <c r="G34" s="60"/>
      <c r="H34" s="59"/>
      <c r="J34" s="76"/>
      <c r="K34" s="76"/>
      <c r="L34" s="76"/>
      <c r="M34" s="76"/>
      <c r="N34" s="76"/>
      <c r="O34" s="76"/>
      <c r="P34" s="76"/>
      <c r="Q34" s="76"/>
      <c r="R34" s="76"/>
      <c r="S34" s="76"/>
      <c r="T34" s="76"/>
      <c r="U34" s="76"/>
    </row>
    <row r="35" spans="3:21" ht="20.100000000000001" customHeight="1">
      <c r="C35" s="8"/>
      <c r="D35" s="55" t="s">
        <v>53</v>
      </c>
      <c r="E35" s="56"/>
      <c r="F35" s="57"/>
      <c r="G35" s="60"/>
      <c r="H35" s="59"/>
      <c r="J35" s="76"/>
      <c r="K35" s="76"/>
      <c r="L35" s="76"/>
      <c r="M35" s="76"/>
      <c r="N35" s="76"/>
      <c r="O35" s="76"/>
      <c r="P35" s="76"/>
      <c r="Q35" s="76"/>
      <c r="R35" s="76"/>
      <c r="S35" s="76"/>
      <c r="T35" s="76"/>
      <c r="U35" s="76"/>
    </row>
    <row r="36" spans="3:21" ht="20.100000000000001" customHeight="1">
      <c r="C36" s="8"/>
      <c r="D36" s="55" t="s">
        <v>54</v>
      </c>
      <c r="E36" s="56"/>
      <c r="F36" s="57"/>
      <c r="G36" s="60"/>
      <c r="H36" s="59"/>
      <c r="J36" s="76"/>
      <c r="K36" s="76"/>
      <c r="L36" s="76"/>
      <c r="M36" s="76"/>
      <c r="N36" s="76"/>
      <c r="O36" s="76"/>
      <c r="P36" s="76"/>
      <c r="Q36" s="76"/>
      <c r="R36" s="76"/>
      <c r="S36" s="76"/>
      <c r="T36" s="76"/>
      <c r="U36" s="76"/>
    </row>
    <row r="37" spans="3:21" ht="20.100000000000001" customHeight="1">
      <c r="C37" s="8"/>
      <c r="D37" s="55" t="s">
        <v>55</v>
      </c>
      <c r="E37" s="56"/>
      <c r="F37" s="57"/>
      <c r="G37" s="60"/>
      <c r="H37" s="59"/>
      <c r="J37" s="76"/>
      <c r="K37" s="76"/>
      <c r="L37" s="76"/>
      <c r="M37" s="76"/>
      <c r="N37" s="76"/>
      <c r="O37" s="76"/>
      <c r="P37" s="76"/>
      <c r="Q37" s="76"/>
      <c r="R37" s="76"/>
      <c r="S37" s="76"/>
      <c r="T37" s="76"/>
      <c r="U37" s="76"/>
    </row>
    <row r="38" spans="3:21" ht="20.100000000000001" customHeight="1">
      <c r="C38" s="8"/>
      <c r="D38" s="55" t="s">
        <v>56</v>
      </c>
      <c r="E38" s="56"/>
      <c r="F38" s="57"/>
      <c r="G38" s="60"/>
      <c r="H38" s="59"/>
      <c r="J38" s="76"/>
      <c r="K38" s="76"/>
      <c r="L38" s="76"/>
      <c r="M38" s="76"/>
      <c r="N38" s="76"/>
      <c r="O38" s="76"/>
      <c r="P38" s="76"/>
      <c r="Q38" s="76"/>
      <c r="R38" s="76"/>
      <c r="S38" s="76"/>
      <c r="T38" s="76"/>
      <c r="U38" s="76"/>
    </row>
    <row r="39" spans="3:21" ht="20.100000000000001" customHeight="1">
      <c r="C39" s="8"/>
      <c r="D39" s="55" t="s">
        <v>57</v>
      </c>
      <c r="E39" s="56"/>
      <c r="F39" s="57"/>
      <c r="G39" s="60"/>
      <c r="H39" s="59"/>
      <c r="J39" s="76"/>
      <c r="K39" s="76"/>
      <c r="L39" s="76"/>
      <c r="M39" s="76"/>
      <c r="N39" s="76"/>
      <c r="O39" s="76"/>
      <c r="P39" s="76"/>
      <c r="Q39" s="76"/>
      <c r="R39" s="76"/>
      <c r="S39" s="76"/>
      <c r="T39" s="76"/>
      <c r="U39" s="76"/>
    </row>
    <row r="40" spans="3:21" ht="20.100000000000001" customHeight="1">
      <c r="C40" s="8"/>
      <c r="D40" s="55" t="s">
        <v>58</v>
      </c>
      <c r="E40" s="56"/>
      <c r="F40" s="57"/>
      <c r="G40" s="60"/>
      <c r="H40" s="59"/>
      <c r="J40" s="76"/>
      <c r="K40" s="76"/>
      <c r="L40" s="76"/>
      <c r="M40" s="76"/>
      <c r="N40" s="76"/>
      <c r="O40" s="76"/>
      <c r="P40" s="76"/>
      <c r="Q40" s="76"/>
      <c r="R40" s="76"/>
      <c r="S40" s="76"/>
      <c r="T40" s="76"/>
      <c r="U40" s="76"/>
    </row>
    <row r="41" spans="3:21" ht="20.100000000000001" customHeight="1">
      <c r="C41" s="8"/>
      <c r="D41" s="55" t="s">
        <v>59</v>
      </c>
      <c r="E41" s="56"/>
      <c r="F41" s="57"/>
      <c r="G41" s="60"/>
      <c r="H41" s="59"/>
      <c r="J41" s="76"/>
      <c r="K41" s="76"/>
      <c r="L41" s="76"/>
      <c r="M41" s="76"/>
      <c r="N41" s="76"/>
      <c r="O41" s="76"/>
      <c r="P41" s="76"/>
      <c r="Q41" s="76"/>
      <c r="R41" s="76"/>
      <c r="S41" s="76"/>
      <c r="T41" s="76"/>
      <c r="U41" s="76"/>
    </row>
    <row r="42" spans="3:21" ht="20.100000000000001" customHeight="1">
      <c r="C42" s="8"/>
      <c r="D42" s="55" t="s">
        <v>60</v>
      </c>
      <c r="E42" s="56"/>
      <c r="F42" s="57"/>
      <c r="G42" s="60"/>
      <c r="H42" s="59"/>
      <c r="J42" s="76"/>
      <c r="K42" s="76"/>
      <c r="L42" s="76"/>
      <c r="M42" s="76"/>
      <c r="N42" s="76"/>
      <c r="O42" s="76"/>
      <c r="P42" s="76"/>
      <c r="Q42" s="76"/>
      <c r="R42" s="76"/>
      <c r="S42" s="76"/>
      <c r="T42" s="76"/>
      <c r="U42" s="76"/>
    </row>
    <row r="43" spans="3:21" ht="20.100000000000001" customHeight="1">
      <c r="C43" s="8"/>
      <c r="D43" s="51" t="s">
        <v>63</v>
      </c>
      <c r="E43" s="87"/>
      <c r="F43" s="77"/>
      <c r="G43" s="68"/>
      <c r="H43" s="54"/>
      <c r="J43" s="76"/>
      <c r="K43" s="76"/>
      <c r="L43" s="76"/>
      <c r="M43" s="76"/>
      <c r="N43" s="76"/>
      <c r="O43" s="76"/>
      <c r="P43" s="76"/>
      <c r="Q43" s="76"/>
      <c r="R43" s="76"/>
      <c r="S43" s="76"/>
      <c r="T43" s="76"/>
      <c r="U43" s="76"/>
    </row>
    <row r="44" spans="3:21" ht="20.100000000000001" customHeight="1">
      <c r="C44" s="8"/>
      <c r="D44" s="55" t="s">
        <v>64</v>
      </c>
      <c r="E44" s="56"/>
      <c r="F44" s="57"/>
      <c r="G44" s="60"/>
      <c r="H44" s="59"/>
      <c r="J44" s="76"/>
      <c r="K44" s="76"/>
      <c r="L44" s="76"/>
      <c r="M44" s="76"/>
      <c r="N44" s="76"/>
      <c r="O44" s="76"/>
      <c r="P44" s="76"/>
      <c r="Q44" s="76"/>
      <c r="R44" s="76"/>
      <c r="S44" s="76"/>
      <c r="T44" s="76"/>
      <c r="U44" s="76"/>
    </row>
    <row r="45" spans="3:21" ht="20.100000000000001" customHeight="1">
      <c r="C45" s="8"/>
      <c r="D45" s="55" t="s">
        <v>65</v>
      </c>
      <c r="E45" s="56"/>
      <c r="F45" s="57"/>
      <c r="G45" s="60"/>
      <c r="H45" s="59"/>
      <c r="J45" s="76"/>
      <c r="K45" s="76"/>
      <c r="L45" s="76"/>
      <c r="M45" s="76"/>
      <c r="N45" s="76"/>
      <c r="O45" s="76"/>
      <c r="P45" s="76"/>
      <c r="Q45" s="76"/>
      <c r="R45" s="76"/>
      <c r="S45" s="76"/>
      <c r="T45" s="76"/>
      <c r="U45" s="76"/>
    </row>
    <row r="46" spans="3:21" ht="20.100000000000001" customHeight="1">
      <c r="C46" s="8"/>
      <c r="D46" s="55" t="s">
        <v>66</v>
      </c>
      <c r="E46" s="56"/>
      <c r="F46" s="57"/>
      <c r="G46" s="60"/>
      <c r="H46" s="59"/>
      <c r="J46" s="76"/>
      <c r="K46" s="76"/>
      <c r="L46" s="76"/>
      <c r="M46" s="76"/>
      <c r="N46" s="76"/>
      <c r="O46" s="76"/>
      <c r="P46" s="76"/>
      <c r="Q46" s="76"/>
      <c r="R46" s="76"/>
      <c r="S46" s="76"/>
      <c r="T46" s="76"/>
      <c r="U46" s="76"/>
    </row>
    <row r="47" spans="3:21" ht="20.100000000000001" customHeight="1">
      <c r="C47" s="8"/>
      <c r="D47" s="55" t="s">
        <v>67</v>
      </c>
      <c r="E47" s="56"/>
      <c r="F47" s="57"/>
      <c r="G47" s="60"/>
      <c r="H47" s="59"/>
      <c r="J47" s="76"/>
      <c r="K47" s="76"/>
      <c r="L47" s="76"/>
      <c r="M47" s="76"/>
      <c r="N47" s="76"/>
      <c r="O47" s="76"/>
      <c r="P47" s="76"/>
      <c r="Q47" s="76"/>
      <c r="R47" s="76"/>
      <c r="S47" s="76"/>
      <c r="T47" s="76"/>
      <c r="U47" s="76"/>
    </row>
    <row r="48" spans="3:21" ht="20.100000000000001" customHeight="1">
      <c r="C48" s="8"/>
      <c r="D48" s="55" t="s">
        <v>68</v>
      </c>
      <c r="E48" s="56"/>
      <c r="F48" s="57"/>
      <c r="G48" s="60"/>
      <c r="H48" s="59"/>
      <c r="J48" s="76"/>
      <c r="K48" s="76"/>
      <c r="L48" s="76"/>
      <c r="M48" s="76"/>
      <c r="N48" s="76"/>
      <c r="O48" s="76"/>
      <c r="P48" s="76"/>
      <c r="Q48" s="76"/>
      <c r="R48" s="76"/>
      <c r="S48" s="76"/>
      <c r="T48" s="76"/>
      <c r="U48" s="76"/>
    </row>
    <row r="49" spans="3:21" ht="20.100000000000001" customHeight="1">
      <c r="C49" s="8"/>
      <c r="D49" s="55" t="s">
        <v>69</v>
      </c>
      <c r="E49" s="56"/>
      <c r="F49" s="57"/>
      <c r="G49" s="60"/>
      <c r="H49" s="59"/>
      <c r="J49" s="76"/>
      <c r="K49" s="76"/>
      <c r="L49" s="76"/>
      <c r="M49" s="76"/>
      <c r="N49" s="76"/>
      <c r="O49" s="76"/>
      <c r="P49" s="76"/>
      <c r="Q49" s="76"/>
      <c r="R49" s="76"/>
      <c r="S49" s="76"/>
      <c r="T49" s="76"/>
      <c r="U49" s="76"/>
    </row>
    <row r="50" spans="3:21" ht="20.100000000000001" customHeight="1">
      <c r="C50" s="8"/>
      <c r="D50" s="55" t="s">
        <v>70</v>
      </c>
      <c r="E50" s="56"/>
      <c r="F50" s="57"/>
      <c r="G50" s="60"/>
      <c r="H50" s="59"/>
      <c r="J50" s="76"/>
      <c r="K50" s="76"/>
      <c r="L50" s="76"/>
      <c r="M50" s="76"/>
      <c r="N50" s="76"/>
      <c r="O50" s="76"/>
      <c r="P50" s="76"/>
      <c r="Q50" s="76"/>
      <c r="R50" s="76"/>
      <c r="S50" s="76"/>
      <c r="T50" s="76"/>
      <c r="U50" s="76"/>
    </row>
    <row r="51" spans="3:21" ht="20.100000000000001" customHeight="1">
      <c r="C51" s="8"/>
      <c r="D51" s="55" t="s">
        <v>71</v>
      </c>
      <c r="E51" s="56"/>
      <c r="F51" s="57"/>
      <c r="G51" s="60"/>
      <c r="H51" s="59"/>
      <c r="J51" s="76"/>
      <c r="K51" s="76"/>
      <c r="L51" s="76"/>
      <c r="M51" s="76"/>
      <c r="N51" s="76"/>
      <c r="O51" s="76"/>
      <c r="P51" s="76"/>
      <c r="Q51" s="76"/>
      <c r="R51" s="76"/>
      <c r="S51" s="76"/>
      <c r="T51" s="76"/>
      <c r="U51" s="76"/>
    </row>
    <row r="52" spans="3:21" ht="20.100000000000001" customHeight="1" thickBot="1">
      <c r="C52" s="11"/>
      <c r="D52" s="73" t="s">
        <v>72</v>
      </c>
      <c r="E52" s="85"/>
      <c r="F52" s="85"/>
      <c r="G52" s="86"/>
      <c r="H52" s="75"/>
      <c r="J52" s="76"/>
      <c r="K52" s="76"/>
      <c r="L52" s="76"/>
      <c r="M52" s="76"/>
      <c r="N52" s="76"/>
      <c r="O52" s="76"/>
      <c r="P52" s="76"/>
      <c r="Q52" s="76"/>
      <c r="R52" s="76"/>
      <c r="S52" s="76"/>
      <c r="T52" s="76"/>
      <c r="U52" s="76"/>
    </row>
    <row r="53" spans="3:21" ht="20.100000000000001" customHeight="1">
      <c r="D53" s="12"/>
      <c r="J53" s="24"/>
      <c r="K53" s="24"/>
      <c r="L53" s="24"/>
      <c r="M53" s="24"/>
      <c r="N53" s="24"/>
      <c r="O53" s="24"/>
      <c r="P53" s="24"/>
      <c r="Q53" s="24"/>
      <c r="R53" s="24"/>
      <c r="S53" s="24"/>
      <c r="T53" s="24"/>
      <c r="U53" s="24"/>
    </row>
    <row r="54" spans="3:21" ht="20.100000000000001" customHeight="1">
      <c r="D54" s="12"/>
      <c r="J54" s="24"/>
      <c r="K54" s="24"/>
      <c r="L54" s="24"/>
      <c r="M54" s="24"/>
      <c r="N54" s="24"/>
      <c r="O54" s="24"/>
      <c r="P54" s="24"/>
      <c r="Q54" s="24"/>
      <c r="R54" s="24"/>
      <c r="S54" s="24"/>
      <c r="T54" s="24"/>
      <c r="U54" s="24"/>
    </row>
    <row r="55" spans="3:21" ht="20.100000000000001" customHeight="1">
      <c r="J55" s="24"/>
      <c r="K55" s="24"/>
      <c r="L55" s="24"/>
      <c r="M55" s="24"/>
      <c r="N55" s="24"/>
      <c r="O55" s="24"/>
      <c r="P55" s="24"/>
      <c r="Q55" s="24"/>
      <c r="R55" s="24"/>
      <c r="S55" s="24"/>
      <c r="T55" s="24"/>
      <c r="U55" s="24"/>
    </row>
    <row r="56" spans="3:21" ht="20.100000000000001" customHeight="1">
      <c r="J56" s="24"/>
      <c r="K56" s="24"/>
      <c r="L56" s="24"/>
      <c r="M56" s="24"/>
      <c r="N56" s="24"/>
      <c r="O56" s="24"/>
      <c r="P56" s="24"/>
      <c r="Q56" s="24"/>
      <c r="R56" s="24"/>
      <c r="S56" s="24"/>
      <c r="T56" s="24"/>
      <c r="U56" s="24"/>
    </row>
    <row r="57" spans="3:21" ht="20.100000000000001" customHeight="1">
      <c r="J57" s="24"/>
      <c r="K57" s="24"/>
      <c r="L57" s="24"/>
      <c r="M57" s="24"/>
      <c r="N57" s="24"/>
      <c r="O57" s="24"/>
      <c r="P57" s="24"/>
      <c r="Q57" s="24"/>
      <c r="R57" s="24"/>
      <c r="S57" s="24"/>
      <c r="T57" s="24"/>
      <c r="U57" s="24"/>
    </row>
    <row r="58" spans="3:21" ht="20.100000000000001" customHeight="1">
      <c r="J58" s="24"/>
      <c r="K58" s="24"/>
      <c r="L58" s="24"/>
      <c r="M58" s="24"/>
      <c r="N58" s="24"/>
      <c r="O58" s="24"/>
      <c r="P58" s="24"/>
      <c r="Q58" s="24"/>
      <c r="R58" s="24"/>
      <c r="S58" s="24"/>
      <c r="T58" s="24"/>
      <c r="U58" s="24"/>
    </row>
  </sheetData>
  <sheetProtection password="CEAA" sheet="1" objects="1" scenarios="1" formatCells="0" formatRows="0" insertRows="0"/>
  <protectedRanges>
    <protectedRange sqref="D23:H52" name="範囲1"/>
    <protectedRange sqref="J20:U52" name="範囲3"/>
  </protectedRanges>
  <mergeCells count="14">
    <mergeCell ref="C21:G21"/>
    <mergeCell ref="D22:G22"/>
    <mergeCell ref="C12:H12"/>
    <mergeCell ref="C17:D17"/>
    <mergeCell ref="C14:D14"/>
    <mergeCell ref="E14:H14"/>
    <mergeCell ref="C18:D18"/>
    <mergeCell ref="C15:D15"/>
    <mergeCell ref="E15:H15"/>
    <mergeCell ref="C19:G19"/>
    <mergeCell ref="H19:H20"/>
    <mergeCell ref="E18:H18"/>
    <mergeCell ref="C16:D16"/>
    <mergeCell ref="E16:H16"/>
  </mergeCells>
  <phoneticPr fontId="5"/>
  <dataValidations disablePrompts="1" count="1">
    <dataValidation type="whole" operator="greaterThanOrEqual" allowBlank="1" showInputMessage="1" showErrorMessage="1" error="整数を入力してください。" sqref="H23:H52">
      <formula1>0</formula1>
    </dataValidation>
  </dataValidations>
  <pageMargins left="0.98425196850393704" right="0.39370078740157483" top="1.1811023622047245" bottom="0.78740157480314965" header="0.51181102362204722" footer="0.51181102362204722"/>
  <pageSetup paperSize="9" scale="73" fitToHeight="0" orientation="portrait" r:id="rId1"/>
  <headerFooter alignWithMargins="0">
    <oddHeader>&amp;L(28-2)
様式１－１－1別紙１&amp;R年度別実施計画書　別紙１</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9"/>
  <sheetViews>
    <sheetView zoomScaleNormal="100" zoomScaleSheetLayoutView="70" workbookViewId="0">
      <selection activeCell="E23" sqref="E23"/>
    </sheetView>
  </sheetViews>
  <sheetFormatPr defaultColWidth="10.625" defaultRowHeight="20.100000000000001" customHeight="1"/>
  <cols>
    <col min="1" max="1" width="10.625" style="1"/>
    <col min="2" max="2" width="4.5" style="1" customWidth="1"/>
    <col min="3" max="3" width="11.625" style="1" customWidth="1"/>
    <col min="4" max="4" width="7" style="1" customWidth="1"/>
    <col min="5" max="5" width="50.625" style="1" customWidth="1"/>
    <col min="6" max="6" width="8.625" style="1" customWidth="1"/>
    <col min="7" max="7" width="28" style="1" customWidth="1"/>
    <col min="8" max="8" width="15.625" style="1" customWidth="1"/>
    <col min="9" max="16384" width="10.625" style="1"/>
  </cols>
  <sheetData>
    <row r="1" spans="1:10" ht="20.100000000000001" customHeight="1">
      <c r="A1" s="14" t="str">
        <f>連名契約【税抜用】必要積算経費一覧表_当該年度!A1</f>
        <v>様式1-1-1（税抜）（28-2）</v>
      </c>
    </row>
    <row r="2" spans="1:10" ht="20.100000000000001" customHeight="1">
      <c r="A2" s="14"/>
    </row>
    <row r="3" spans="1:10" ht="12">
      <c r="C3" s="98" t="s">
        <v>2</v>
      </c>
    </row>
    <row r="4" spans="1:10" ht="12">
      <c r="C4" s="98" t="s">
        <v>108</v>
      </c>
    </row>
    <row r="5" spans="1:10" ht="12">
      <c r="C5" s="92" t="s">
        <v>109</v>
      </c>
    </row>
    <row r="6" spans="1:10" ht="12">
      <c r="C6" s="98" t="s">
        <v>104</v>
      </c>
    </row>
    <row r="7" spans="1:10" ht="12">
      <c r="C7" s="98" t="s">
        <v>107</v>
      </c>
    </row>
    <row r="8" spans="1:10" ht="12">
      <c r="C8" s="98" t="s">
        <v>105</v>
      </c>
    </row>
    <row r="9" spans="1:10" ht="20.100000000000001" customHeight="1">
      <c r="C9" s="2"/>
    </row>
    <row r="10" spans="1:10" ht="20.100000000000001" customHeight="1">
      <c r="C10" s="2"/>
    </row>
    <row r="11" spans="1:10" ht="20.100000000000001" customHeight="1">
      <c r="C11" s="2"/>
    </row>
    <row r="12" spans="1:10" ht="20.100000000000001" customHeight="1">
      <c r="C12" s="160" t="s">
        <v>61</v>
      </c>
      <c r="D12" s="161"/>
      <c r="E12" s="161"/>
      <c r="F12" s="161"/>
      <c r="G12" s="161"/>
      <c r="H12" s="161"/>
    </row>
    <row r="13" spans="1:10" ht="20.100000000000001" customHeight="1">
      <c r="C13" s="89"/>
      <c r="D13" s="90"/>
      <c r="E13" s="90"/>
      <c r="F13" s="90"/>
      <c r="G13" s="90"/>
      <c r="H13" s="90"/>
    </row>
    <row r="14" spans="1:10" ht="39.75" customHeight="1">
      <c r="C14" s="163" t="str">
        <f>連名契約【税抜用】必要積算経費一覧表_当該年度!C14</f>
        <v>課題名：</v>
      </c>
      <c r="D14" s="164"/>
      <c r="E14" s="168" t="str">
        <f>IF(連名契約【税抜用】必要積算経費一覧表_当該年度!$E$14&lt;&gt;0, 連名契約【税抜用】必要積算経費一覧表_当該年度!$E$14," ")</f>
        <v>○○○○○○○○○○○○○○○○○○○○○○○○○○○○○○</v>
      </c>
      <c r="F14" s="168"/>
      <c r="G14" s="168"/>
      <c r="H14" s="168"/>
      <c r="J14" s="24"/>
    </row>
    <row r="15" spans="1:10" ht="27" customHeight="1">
      <c r="C15" s="163" t="str">
        <f>連名契約【税抜用】必要積算経費一覧表_当該年度!C15</f>
        <v>個別課題名：</v>
      </c>
      <c r="D15" s="163"/>
      <c r="E15" s="162" t="str">
        <f>IF(連名契約【税抜用】必要積算経費一覧表_当該年度!$E$15&lt;&gt;0, 連名契約【税抜用】必要積算経費一覧表_当該年度!$E$15," ")</f>
        <v>課題Ｘ　○○○○○○○○○○○○○○○○○○○○○○○○○○○</v>
      </c>
      <c r="F15" s="162"/>
      <c r="G15" s="162"/>
      <c r="H15" s="162"/>
    </row>
    <row r="16" spans="1:10" ht="27" customHeight="1">
      <c r="C16" s="163" t="s">
        <v>122</v>
      </c>
      <c r="D16" s="163"/>
      <c r="E16" s="162" t="str">
        <f>IF(連名契約【税抜用】必要積算経費一覧表_当該年度!$E$16&lt;&gt;0, 連名契約【税抜用】必要積算経費一覧表_当該年度!$E$16," ")</f>
        <v>＊＊＊＊＊＊＊＊＊＊</v>
      </c>
      <c r="F16" s="162"/>
      <c r="G16" s="162"/>
      <c r="H16" s="162"/>
    </row>
    <row r="17" spans="3:21" ht="19.5" customHeight="1">
      <c r="C17" s="163" t="str">
        <f>連名契約【税抜用】必要積算経費一覧表_当該年度!$C$17</f>
        <v>管理番号：</v>
      </c>
      <c r="D17" s="164"/>
      <c r="E17" s="103">
        <f>IF(連名契約【税抜用】必要積算経費一覧表_当該年度!$E$17&lt;&gt;0, 連名契約【税抜用】必要積算経費一覧表_当該年度!$E$17," ")</f>
        <v>1234567</v>
      </c>
      <c r="F17" s="97"/>
      <c r="G17" s="97"/>
      <c r="H17" s="97"/>
    </row>
    <row r="18" spans="3:21" ht="19.5" customHeight="1" thickBot="1">
      <c r="C18" s="169" t="str">
        <f>連名契約【税抜用】必要積算経費一覧表_当該年度!C18</f>
        <v>研究者選択：</v>
      </c>
      <c r="D18" s="169"/>
      <c r="E18" s="179" t="str">
        <f>IF(連名契約【税抜用】必要積算経費一覧表_当該年度!$E$18&lt;&gt;0, 連名契約【税抜用】必要積算経費一覧表_当該年度!$E$18," ")</f>
        <v>○○○○○○○○○○○○</v>
      </c>
      <c r="F18" s="179"/>
      <c r="G18" s="179"/>
      <c r="H18" s="179"/>
    </row>
    <row r="19" spans="3:21" ht="20.100000000000001" customHeight="1">
      <c r="C19" s="173" t="s">
        <v>93</v>
      </c>
      <c r="D19" s="174"/>
      <c r="E19" s="174"/>
      <c r="F19" s="174"/>
      <c r="G19" s="174"/>
      <c r="H19" s="175" t="s">
        <v>94</v>
      </c>
    </row>
    <row r="20" spans="3:21" ht="20.100000000000001" customHeight="1" thickBot="1">
      <c r="C20" s="3" t="s">
        <v>0</v>
      </c>
      <c r="D20" s="4" t="s">
        <v>1</v>
      </c>
      <c r="E20" s="5" t="s">
        <v>3</v>
      </c>
      <c r="F20" s="6" t="s">
        <v>95</v>
      </c>
      <c r="G20" s="7" t="s">
        <v>96</v>
      </c>
      <c r="H20" s="176"/>
      <c r="J20" s="76" t="s">
        <v>91</v>
      </c>
      <c r="K20" s="76"/>
      <c r="L20" s="76"/>
      <c r="M20" s="76"/>
      <c r="N20" s="76"/>
      <c r="O20" s="76"/>
      <c r="P20" s="76"/>
      <c r="Q20" s="76"/>
      <c r="R20" s="76"/>
      <c r="S20" s="76"/>
      <c r="T20" s="76"/>
      <c r="U20" s="76"/>
    </row>
    <row r="21" spans="3:21" ht="20.100000000000001" customHeight="1">
      <c r="C21" s="170" t="str">
        <f>連名契約【税抜用】必要積算経費一覧表_当該年度!C29</f>
        <v>Ⅳ　その他</v>
      </c>
      <c r="D21" s="171"/>
      <c r="E21" s="171"/>
      <c r="F21" s="171"/>
      <c r="G21" s="172"/>
      <c r="H21" s="9">
        <f>H22+H43+H49+H60+H71+H77</f>
        <v>0</v>
      </c>
      <c r="J21" s="76"/>
      <c r="K21" s="76"/>
      <c r="L21" s="76"/>
      <c r="M21" s="76"/>
      <c r="N21" s="76"/>
      <c r="O21" s="76"/>
      <c r="P21" s="76"/>
      <c r="Q21" s="76"/>
      <c r="R21" s="76"/>
      <c r="S21" s="76"/>
      <c r="T21" s="76"/>
      <c r="U21" s="76"/>
    </row>
    <row r="22" spans="3:21" ht="19.5" customHeight="1">
      <c r="C22" s="8"/>
      <c r="D22" s="165" t="str">
        <f>連名契約【税抜用】必要積算経費一覧表_当該年度!D30</f>
        <v>１　外注費</v>
      </c>
      <c r="E22" s="166"/>
      <c r="F22" s="166"/>
      <c r="G22" s="167"/>
      <c r="H22" s="28">
        <f>SUM(H23:H42)</f>
        <v>0</v>
      </c>
      <c r="J22" s="76"/>
      <c r="K22" s="76"/>
      <c r="L22" s="76"/>
      <c r="M22" s="76"/>
      <c r="N22" s="76"/>
      <c r="O22" s="76"/>
      <c r="P22" s="76"/>
      <c r="Q22" s="76"/>
      <c r="R22" s="76"/>
      <c r="S22" s="76"/>
      <c r="T22" s="76"/>
      <c r="U22" s="76"/>
    </row>
    <row r="23" spans="3:21" ht="20.100000000000001" customHeight="1">
      <c r="C23" s="8"/>
      <c r="D23" s="51" t="s">
        <v>4</v>
      </c>
      <c r="E23" s="52"/>
      <c r="F23" s="52"/>
      <c r="G23" s="53"/>
      <c r="H23" s="54"/>
      <c r="J23" s="76"/>
      <c r="K23" s="76"/>
      <c r="L23" s="76"/>
      <c r="M23" s="76"/>
      <c r="N23" s="76"/>
      <c r="O23" s="76"/>
      <c r="P23" s="76"/>
      <c r="Q23" s="76"/>
      <c r="R23" s="76"/>
      <c r="S23" s="76"/>
      <c r="T23" s="76"/>
      <c r="U23" s="76"/>
    </row>
    <row r="24" spans="3:21" ht="20.100000000000001" customHeight="1">
      <c r="C24" s="8"/>
      <c r="D24" s="55" t="s">
        <v>5</v>
      </c>
      <c r="E24" s="56"/>
      <c r="F24" s="57"/>
      <c r="G24" s="58"/>
      <c r="H24" s="59"/>
      <c r="J24" s="76"/>
      <c r="K24" s="76"/>
      <c r="L24" s="76"/>
      <c r="M24" s="76"/>
      <c r="N24" s="76"/>
      <c r="O24" s="76"/>
      <c r="P24" s="76"/>
      <c r="Q24" s="76"/>
      <c r="R24" s="76"/>
      <c r="S24" s="76"/>
      <c r="T24" s="76"/>
      <c r="U24" s="76"/>
    </row>
    <row r="25" spans="3:21" ht="20.100000000000001" customHeight="1">
      <c r="C25" s="8"/>
      <c r="D25" s="55" t="s">
        <v>6</v>
      </c>
      <c r="E25" s="56"/>
      <c r="F25" s="57"/>
      <c r="G25" s="58"/>
      <c r="H25" s="59"/>
      <c r="J25" s="76"/>
      <c r="K25" s="76"/>
      <c r="L25" s="76"/>
      <c r="M25" s="76"/>
      <c r="N25" s="76"/>
      <c r="O25" s="76"/>
      <c r="P25" s="76"/>
      <c r="Q25" s="76"/>
      <c r="R25" s="76"/>
      <c r="S25" s="76"/>
      <c r="T25" s="76"/>
      <c r="U25" s="76"/>
    </row>
    <row r="26" spans="3:21" ht="20.100000000000001" customHeight="1">
      <c r="C26" s="8"/>
      <c r="D26" s="55" t="s">
        <v>7</v>
      </c>
      <c r="E26" s="56"/>
      <c r="F26" s="57"/>
      <c r="G26" s="60"/>
      <c r="H26" s="59"/>
      <c r="J26" s="76"/>
      <c r="K26" s="76"/>
      <c r="L26" s="76"/>
      <c r="M26" s="76"/>
      <c r="N26" s="76"/>
      <c r="O26" s="76"/>
      <c r="P26" s="76"/>
      <c r="Q26" s="76"/>
      <c r="R26" s="76"/>
      <c r="S26" s="76"/>
      <c r="T26" s="76"/>
      <c r="U26" s="76"/>
    </row>
    <row r="27" spans="3:21" ht="20.100000000000001" customHeight="1">
      <c r="C27" s="8"/>
      <c r="D27" s="55" t="s">
        <v>86</v>
      </c>
      <c r="E27" s="56"/>
      <c r="F27" s="57"/>
      <c r="G27" s="60"/>
      <c r="H27" s="59"/>
      <c r="J27" s="76"/>
      <c r="K27" s="76"/>
      <c r="L27" s="76"/>
      <c r="M27" s="76"/>
      <c r="N27" s="76"/>
      <c r="O27" s="76"/>
      <c r="P27" s="76"/>
      <c r="Q27" s="76"/>
      <c r="R27" s="76"/>
      <c r="S27" s="76"/>
      <c r="T27" s="76"/>
      <c r="U27" s="76"/>
    </row>
    <row r="28" spans="3:21" ht="20.100000000000001" customHeight="1">
      <c r="C28" s="8"/>
      <c r="D28" s="55" t="s">
        <v>87</v>
      </c>
      <c r="E28" s="56"/>
      <c r="F28" s="57"/>
      <c r="G28" s="60"/>
      <c r="H28" s="59"/>
      <c r="J28" s="76"/>
      <c r="K28" s="76"/>
      <c r="L28" s="76"/>
      <c r="M28" s="76"/>
      <c r="N28" s="76"/>
      <c r="O28" s="76"/>
      <c r="P28" s="76"/>
      <c r="Q28" s="76"/>
      <c r="R28" s="76"/>
      <c r="S28" s="76"/>
      <c r="T28" s="76"/>
      <c r="U28" s="76"/>
    </row>
    <row r="29" spans="3:21" ht="20.100000000000001" customHeight="1">
      <c r="C29" s="8"/>
      <c r="D29" s="55" t="s">
        <v>10</v>
      </c>
      <c r="E29" s="56"/>
      <c r="F29" s="57"/>
      <c r="G29" s="60"/>
      <c r="H29" s="59"/>
      <c r="J29" s="76"/>
      <c r="K29" s="76"/>
      <c r="L29" s="76"/>
      <c r="M29" s="76"/>
      <c r="N29" s="76"/>
      <c r="O29" s="76"/>
      <c r="P29" s="76"/>
      <c r="Q29" s="76"/>
      <c r="R29" s="76"/>
      <c r="S29" s="76"/>
      <c r="T29" s="76"/>
      <c r="U29" s="76"/>
    </row>
    <row r="30" spans="3:21" ht="20.100000000000001" customHeight="1">
      <c r="C30" s="8"/>
      <c r="D30" s="55" t="s">
        <v>11</v>
      </c>
      <c r="E30" s="56"/>
      <c r="F30" s="57"/>
      <c r="G30" s="60"/>
      <c r="H30" s="59"/>
      <c r="J30" s="76"/>
      <c r="K30" s="76"/>
      <c r="L30" s="76"/>
      <c r="M30" s="76"/>
      <c r="N30" s="76"/>
      <c r="O30" s="76"/>
      <c r="P30" s="76"/>
      <c r="Q30" s="76"/>
      <c r="R30" s="76"/>
      <c r="S30" s="76"/>
      <c r="T30" s="76"/>
      <c r="U30" s="76"/>
    </row>
    <row r="31" spans="3:21" ht="20.100000000000001" customHeight="1">
      <c r="C31" s="8"/>
      <c r="D31" s="55" t="s">
        <v>12</v>
      </c>
      <c r="E31" s="56"/>
      <c r="F31" s="57"/>
      <c r="G31" s="60"/>
      <c r="H31" s="59"/>
      <c r="J31" s="76"/>
      <c r="K31" s="76"/>
      <c r="L31" s="76"/>
      <c r="M31" s="76"/>
      <c r="N31" s="76"/>
      <c r="O31" s="76"/>
      <c r="P31" s="76"/>
      <c r="Q31" s="76"/>
      <c r="R31" s="76"/>
      <c r="S31" s="76"/>
      <c r="T31" s="76"/>
      <c r="U31" s="76"/>
    </row>
    <row r="32" spans="3:21" ht="20.100000000000001" customHeight="1">
      <c r="C32" s="8"/>
      <c r="D32" s="55" t="s">
        <v>13</v>
      </c>
      <c r="E32" s="56"/>
      <c r="F32" s="57"/>
      <c r="G32" s="60"/>
      <c r="H32" s="59"/>
      <c r="J32" s="76"/>
      <c r="K32" s="76"/>
      <c r="L32" s="76"/>
      <c r="M32" s="76"/>
      <c r="N32" s="76"/>
      <c r="O32" s="76"/>
      <c r="P32" s="76"/>
      <c r="Q32" s="76"/>
      <c r="R32" s="76"/>
      <c r="S32" s="76"/>
      <c r="T32" s="76"/>
      <c r="U32" s="76"/>
    </row>
    <row r="33" spans="3:21" ht="20.100000000000001" customHeight="1">
      <c r="C33" s="8"/>
      <c r="D33" s="55" t="s">
        <v>15</v>
      </c>
      <c r="E33" s="56"/>
      <c r="F33" s="57"/>
      <c r="G33" s="60"/>
      <c r="H33" s="59"/>
      <c r="J33" s="76"/>
      <c r="K33" s="76"/>
      <c r="L33" s="76"/>
      <c r="M33" s="76"/>
      <c r="N33" s="76"/>
      <c r="O33" s="76"/>
      <c r="P33" s="76"/>
      <c r="Q33" s="76"/>
      <c r="R33" s="76"/>
      <c r="S33" s="76"/>
      <c r="T33" s="76"/>
      <c r="U33" s="76"/>
    </row>
    <row r="34" spans="3:21" ht="20.100000000000001" customHeight="1">
      <c r="C34" s="8"/>
      <c r="D34" s="55" t="s">
        <v>16</v>
      </c>
      <c r="E34" s="56"/>
      <c r="F34" s="57"/>
      <c r="G34" s="60"/>
      <c r="H34" s="59"/>
      <c r="J34" s="76"/>
      <c r="K34" s="76"/>
      <c r="L34" s="76"/>
      <c r="M34" s="76"/>
      <c r="N34" s="76"/>
      <c r="O34" s="76"/>
      <c r="P34" s="76"/>
      <c r="Q34" s="76"/>
      <c r="R34" s="76"/>
      <c r="S34" s="76"/>
      <c r="T34" s="76"/>
      <c r="U34" s="76"/>
    </row>
    <row r="35" spans="3:21" ht="20.100000000000001" customHeight="1">
      <c r="C35" s="8"/>
      <c r="D35" s="55" t="s">
        <v>17</v>
      </c>
      <c r="E35" s="56"/>
      <c r="F35" s="57"/>
      <c r="G35" s="60"/>
      <c r="H35" s="59"/>
      <c r="J35" s="76"/>
      <c r="K35" s="76"/>
      <c r="L35" s="76"/>
      <c r="M35" s="76"/>
      <c r="N35" s="76"/>
      <c r="O35" s="76"/>
      <c r="P35" s="76"/>
      <c r="Q35" s="76"/>
      <c r="R35" s="76"/>
      <c r="S35" s="76"/>
      <c r="T35" s="76"/>
      <c r="U35" s="76"/>
    </row>
    <row r="36" spans="3:21" ht="20.100000000000001" customHeight="1">
      <c r="C36" s="8"/>
      <c r="D36" s="55" t="s">
        <v>18</v>
      </c>
      <c r="E36" s="56"/>
      <c r="F36" s="57"/>
      <c r="G36" s="60"/>
      <c r="H36" s="59"/>
      <c r="J36" s="76"/>
      <c r="K36" s="76"/>
      <c r="L36" s="76"/>
      <c r="M36" s="76"/>
      <c r="N36" s="76"/>
      <c r="O36" s="76"/>
      <c r="P36" s="76"/>
      <c r="Q36" s="76"/>
      <c r="R36" s="76"/>
      <c r="S36" s="76"/>
      <c r="T36" s="76"/>
      <c r="U36" s="76"/>
    </row>
    <row r="37" spans="3:21" ht="20.100000000000001" customHeight="1">
      <c r="C37" s="8"/>
      <c r="D37" s="55" t="s">
        <v>19</v>
      </c>
      <c r="E37" s="56"/>
      <c r="F37" s="57"/>
      <c r="G37" s="60"/>
      <c r="H37" s="59"/>
      <c r="J37" s="76"/>
      <c r="K37" s="76"/>
      <c r="L37" s="76"/>
      <c r="M37" s="76"/>
      <c r="N37" s="76"/>
      <c r="O37" s="76"/>
      <c r="P37" s="76"/>
      <c r="Q37" s="76"/>
      <c r="R37" s="76"/>
      <c r="S37" s="76"/>
      <c r="T37" s="76"/>
      <c r="U37" s="76"/>
    </row>
    <row r="38" spans="3:21" ht="20.100000000000001" customHeight="1">
      <c r="C38" s="8"/>
      <c r="D38" s="55" t="s">
        <v>20</v>
      </c>
      <c r="E38" s="56"/>
      <c r="F38" s="57"/>
      <c r="G38" s="60"/>
      <c r="H38" s="59"/>
      <c r="J38" s="76"/>
      <c r="K38" s="76"/>
      <c r="L38" s="76"/>
      <c r="M38" s="76"/>
      <c r="N38" s="76"/>
      <c r="O38" s="76"/>
      <c r="P38" s="76"/>
      <c r="Q38" s="76"/>
      <c r="R38" s="76"/>
      <c r="S38" s="76"/>
      <c r="T38" s="76"/>
      <c r="U38" s="76"/>
    </row>
    <row r="39" spans="3:21" ht="20.100000000000001" customHeight="1">
      <c r="C39" s="8"/>
      <c r="D39" s="55" t="s">
        <v>21</v>
      </c>
      <c r="E39" s="56"/>
      <c r="F39" s="57"/>
      <c r="G39" s="60"/>
      <c r="H39" s="59"/>
      <c r="J39" s="76"/>
      <c r="K39" s="76"/>
      <c r="L39" s="76"/>
      <c r="M39" s="76"/>
      <c r="N39" s="76"/>
      <c r="O39" s="76"/>
      <c r="P39" s="76"/>
      <c r="Q39" s="76"/>
      <c r="R39" s="76"/>
      <c r="S39" s="76"/>
      <c r="T39" s="76"/>
      <c r="U39" s="76"/>
    </row>
    <row r="40" spans="3:21" ht="20.100000000000001" customHeight="1">
      <c r="C40" s="8"/>
      <c r="D40" s="55" t="s">
        <v>22</v>
      </c>
      <c r="E40" s="56"/>
      <c r="F40" s="57"/>
      <c r="G40" s="60"/>
      <c r="H40" s="59"/>
      <c r="J40" s="76"/>
      <c r="K40" s="76"/>
      <c r="L40" s="76"/>
      <c r="M40" s="76"/>
      <c r="N40" s="76"/>
      <c r="O40" s="76"/>
      <c r="P40" s="76"/>
      <c r="Q40" s="76"/>
      <c r="R40" s="76"/>
      <c r="S40" s="76"/>
      <c r="T40" s="76"/>
      <c r="U40" s="76"/>
    </row>
    <row r="41" spans="3:21" ht="20.100000000000001" customHeight="1">
      <c r="C41" s="8"/>
      <c r="D41" s="55" t="s">
        <v>23</v>
      </c>
      <c r="E41" s="56"/>
      <c r="F41" s="57"/>
      <c r="G41" s="60"/>
      <c r="H41" s="59"/>
      <c r="J41" s="76"/>
      <c r="K41" s="76"/>
      <c r="L41" s="76"/>
      <c r="M41" s="76"/>
      <c r="N41" s="76"/>
      <c r="O41" s="76"/>
      <c r="P41" s="76"/>
      <c r="Q41" s="76"/>
      <c r="R41" s="76"/>
      <c r="S41" s="76"/>
      <c r="T41" s="76"/>
      <c r="U41" s="76"/>
    </row>
    <row r="42" spans="3:21" ht="20.100000000000001" customHeight="1">
      <c r="C42" s="8"/>
      <c r="D42" s="61" t="s">
        <v>24</v>
      </c>
      <c r="E42" s="62"/>
      <c r="F42" s="63"/>
      <c r="G42" s="64"/>
      <c r="H42" s="65"/>
      <c r="J42" s="76"/>
      <c r="K42" s="76"/>
      <c r="L42" s="76"/>
      <c r="M42" s="76"/>
      <c r="N42" s="76"/>
      <c r="O42" s="76"/>
      <c r="P42" s="76"/>
      <c r="Q42" s="76"/>
      <c r="R42" s="76"/>
      <c r="S42" s="76"/>
      <c r="T42" s="76"/>
      <c r="U42" s="76"/>
    </row>
    <row r="43" spans="3:21" ht="20.100000000000001" customHeight="1">
      <c r="C43" s="8"/>
      <c r="D43" s="165" t="str">
        <f>連名契約【税抜用】必要積算経費一覧表_当該年度!D31</f>
        <v>２　印刷製本費</v>
      </c>
      <c r="E43" s="166"/>
      <c r="F43" s="166"/>
      <c r="G43" s="167"/>
      <c r="H43" s="28">
        <f>SUM(H44:H48)</f>
        <v>0</v>
      </c>
      <c r="J43" s="76"/>
      <c r="K43" s="76"/>
      <c r="L43" s="76"/>
      <c r="M43" s="76"/>
      <c r="N43" s="76"/>
      <c r="O43" s="76"/>
      <c r="P43" s="76"/>
      <c r="Q43" s="76"/>
      <c r="R43" s="76"/>
      <c r="S43" s="76"/>
      <c r="T43" s="76"/>
      <c r="U43" s="76"/>
    </row>
    <row r="44" spans="3:21" ht="20.100000000000001" customHeight="1">
      <c r="C44" s="8"/>
      <c r="D44" s="51" t="s">
        <v>4</v>
      </c>
      <c r="E44" s="87"/>
      <c r="F44" s="77"/>
      <c r="G44" s="68"/>
      <c r="H44" s="54"/>
      <c r="J44" s="76"/>
      <c r="K44" s="76"/>
      <c r="L44" s="76"/>
      <c r="M44" s="76"/>
      <c r="N44" s="76"/>
      <c r="O44" s="76"/>
      <c r="P44" s="76"/>
      <c r="Q44" s="76"/>
      <c r="R44" s="76"/>
      <c r="S44" s="76"/>
      <c r="T44" s="76"/>
      <c r="U44" s="76"/>
    </row>
    <row r="45" spans="3:21" ht="20.100000000000001" customHeight="1">
      <c r="C45" s="8"/>
      <c r="D45" s="55" t="s">
        <v>5</v>
      </c>
      <c r="E45" s="56"/>
      <c r="F45" s="57"/>
      <c r="G45" s="60"/>
      <c r="H45" s="59"/>
      <c r="J45" s="76"/>
      <c r="K45" s="76"/>
      <c r="L45" s="76"/>
      <c r="M45" s="76"/>
      <c r="N45" s="76"/>
      <c r="O45" s="76"/>
      <c r="P45" s="76"/>
      <c r="Q45" s="76"/>
      <c r="R45" s="76"/>
      <c r="S45" s="76"/>
      <c r="T45" s="76"/>
      <c r="U45" s="76"/>
    </row>
    <row r="46" spans="3:21" ht="20.100000000000001" customHeight="1">
      <c r="C46" s="8"/>
      <c r="D46" s="55" t="s">
        <v>6</v>
      </c>
      <c r="E46" s="56"/>
      <c r="F46" s="57"/>
      <c r="G46" s="60"/>
      <c r="H46" s="59"/>
      <c r="J46" s="76"/>
      <c r="K46" s="76"/>
      <c r="L46" s="76"/>
      <c r="M46" s="76"/>
      <c r="N46" s="76"/>
      <c r="O46" s="76"/>
      <c r="P46" s="76"/>
      <c r="Q46" s="76"/>
      <c r="R46" s="76"/>
      <c r="S46" s="76"/>
      <c r="T46" s="76"/>
      <c r="U46" s="76"/>
    </row>
    <row r="47" spans="3:21" ht="20.100000000000001" customHeight="1">
      <c r="C47" s="8"/>
      <c r="D47" s="55" t="s">
        <v>25</v>
      </c>
      <c r="E47" s="56"/>
      <c r="F47" s="57"/>
      <c r="G47" s="60"/>
      <c r="H47" s="59"/>
      <c r="J47" s="76"/>
      <c r="K47" s="76"/>
      <c r="L47" s="76"/>
      <c r="M47" s="76"/>
      <c r="N47" s="76"/>
      <c r="O47" s="76"/>
      <c r="P47" s="76"/>
      <c r="Q47" s="76"/>
      <c r="R47" s="76"/>
      <c r="S47" s="76"/>
      <c r="T47" s="76"/>
      <c r="U47" s="76"/>
    </row>
    <row r="48" spans="3:21" ht="20.100000000000001" customHeight="1">
      <c r="C48" s="8"/>
      <c r="D48" s="61" t="s">
        <v>26</v>
      </c>
      <c r="E48" s="62"/>
      <c r="F48" s="63"/>
      <c r="G48" s="64"/>
      <c r="H48" s="65"/>
      <c r="J48" s="76"/>
      <c r="K48" s="76"/>
      <c r="L48" s="76"/>
      <c r="M48" s="76"/>
      <c r="N48" s="76"/>
      <c r="O48" s="76"/>
      <c r="P48" s="76"/>
      <c r="Q48" s="76"/>
      <c r="R48" s="76"/>
      <c r="S48" s="76"/>
      <c r="T48" s="76"/>
      <c r="U48" s="76"/>
    </row>
    <row r="49" spans="3:21" ht="20.100000000000001" customHeight="1">
      <c r="C49" s="8"/>
      <c r="D49" s="180" t="str">
        <f>連名契約【税抜用】必要積算経費一覧表_当該年度!D32</f>
        <v>３　会議費</v>
      </c>
      <c r="E49" s="181"/>
      <c r="F49" s="181"/>
      <c r="G49" s="182"/>
      <c r="H49" s="28">
        <f>SUM(H50:H59)</f>
        <v>0</v>
      </c>
      <c r="J49" s="76"/>
      <c r="K49" s="76"/>
      <c r="L49" s="76"/>
      <c r="M49" s="76"/>
      <c r="N49" s="76"/>
      <c r="O49" s="76"/>
      <c r="P49" s="76"/>
      <c r="Q49" s="76"/>
      <c r="R49" s="76"/>
      <c r="S49" s="76"/>
      <c r="T49" s="76"/>
      <c r="U49" s="76"/>
    </row>
    <row r="50" spans="3:21" ht="20.100000000000001" customHeight="1">
      <c r="C50" s="8"/>
      <c r="D50" s="51" t="s">
        <v>4</v>
      </c>
      <c r="E50" s="87"/>
      <c r="F50" s="77"/>
      <c r="G50" s="68"/>
      <c r="H50" s="54"/>
      <c r="J50" s="76"/>
      <c r="K50" s="76"/>
      <c r="L50" s="76"/>
      <c r="M50" s="76"/>
      <c r="N50" s="76"/>
      <c r="O50" s="76"/>
      <c r="P50" s="76"/>
      <c r="Q50" s="76"/>
      <c r="R50" s="76"/>
      <c r="S50" s="76"/>
      <c r="T50" s="76"/>
      <c r="U50" s="76"/>
    </row>
    <row r="51" spans="3:21" ht="20.100000000000001" customHeight="1">
      <c r="C51" s="8"/>
      <c r="D51" s="55" t="s">
        <v>5</v>
      </c>
      <c r="E51" s="56"/>
      <c r="F51" s="57"/>
      <c r="G51" s="60"/>
      <c r="H51" s="59"/>
      <c r="J51" s="76"/>
      <c r="K51" s="76"/>
      <c r="L51" s="76"/>
      <c r="M51" s="76"/>
      <c r="N51" s="76"/>
      <c r="O51" s="76"/>
      <c r="P51" s="76"/>
      <c r="Q51" s="76"/>
      <c r="R51" s="76"/>
      <c r="S51" s="76"/>
      <c r="T51" s="76"/>
      <c r="U51" s="76"/>
    </row>
    <row r="52" spans="3:21" ht="20.100000000000001" customHeight="1">
      <c r="C52" s="8"/>
      <c r="D52" s="55" t="s">
        <v>6</v>
      </c>
      <c r="E52" s="56"/>
      <c r="F52" s="57"/>
      <c r="G52" s="60"/>
      <c r="H52" s="59"/>
      <c r="J52" s="76"/>
      <c r="K52" s="76"/>
      <c r="L52" s="76"/>
      <c r="M52" s="76"/>
      <c r="N52" s="76"/>
      <c r="O52" s="76"/>
      <c r="P52" s="76"/>
      <c r="Q52" s="76"/>
      <c r="R52" s="76"/>
      <c r="S52" s="76"/>
      <c r="T52" s="76"/>
      <c r="U52" s="76"/>
    </row>
    <row r="53" spans="3:21" ht="20.100000000000001" customHeight="1">
      <c r="C53" s="8"/>
      <c r="D53" s="55" t="s">
        <v>7</v>
      </c>
      <c r="E53" s="56"/>
      <c r="F53" s="57"/>
      <c r="G53" s="60"/>
      <c r="H53" s="59"/>
      <c r="J53" s="76"/>
      <c r="K53" s="76"/>
      <c r="L53" s="76"/>
      <c r="M53" s="76"/>
      <c r="N53" s="76"/>
      <c r="O53" s="76"/>
      <c r="P53" s="76"/>
      <c r="Q53" s="76"/>
      <c r="R53" s="76"/>
      <c r="S53" s="76"/>
      <c r="T53" s="76"/>
      <c r="U53" s="76"/>
    </row>
    <row r="54" spans="3:21" ht="20.100000000000001" customHeight="1">
      <c r="C54" s="8"/>
      <c r="D54" s="55" t="s">
        <v>8</v>
      </c>
      <c r="E54" s="56"/>
      <c r="F54" s="57"/>
      <c r="G54" s="60"/>
      <c r="H54" s="59"/>
      <c r="J54" s="76"/>
      <c r="K54" s="76"/>
      <c r="L54" s="76"/>
      <c r="M54" s="76"/>
      <c r="N54" s="76"/>
      <c r="O54" s="76"/>
      <c r="P54" s="76"/>
      <c r="Q54" s="76"/>
      <c r="R54" s="76"/>
      <c r="S54" s="76"/>
      <c r="T54" s="76"/>
      <c r="U54" s="76"/>
    </row>
    <row r="55" spans="3:21" ht="20.100000000000001" customHeight="1">
      <c r="C55" s="8"/>
      <c r="D55" s="55" t="s">
        <v>9</v>
      </c>
      <c r="E55" s="56"/>
      <c r="F55" s="57"/>
      <c r="G55" s="60"/>
      <c r="H55" s="59"/>
      <c r="J55" s="76"/>
      <c r="K55" s="76"/>
      <c r="L55" s="76"/>
      <c r="M55" s="76"/>
      <c r="N55" s="76"/>
      <c r="O55" s="76"/>
      <c r="P55" s="76"/>
      <c r="Q55" s="76"/>
      <c r="R55" s="76"/>
      <c r="S55" s="76"/>
      <c r="T55" s="76"/>
      <c r="U55" s="76"/>
    </row>
    <row r="56" spans="3:21" ht="20.100000000000001" customHeight="1">
      <c r="C56" s="8"/>
      <c r="D56" s="55" t="s">
        <v>10</v>
      </c>
      <c r="E56" s="56"/>
      <c r="F56" s="57"/>
      <c r="G56" s="60"/>
      <c r="H56" s="59"/>
      <c r="J56" s="76"/>
      <c r="K56" s="76"/>
      <c r="L56" s="76"/>
      <c r="M56" s="76"/>
      <c r="N56" s="76"/>
      <c r="O56" s="76"/>
      <c r="P56" s="76"/>
      <c r="Q56" s="76"/>
      <c r="R56" s="76"/>
      <c r="S56" s="76"/>
      <c r="T56" s="76"/>
      <c r="U56" s="76"/>
    </row>
    <row r="57" spans="3:21" ht="20.100000000000001" customHeight="1">
      <c r="C57" s="8"/>
      <c r="D57" s="55" t="s">
        <v>11</v>
      </c>
      <c r="E57" s="56"/>
      <c r="F57" s="57"/>
      <c r="G57" s="60"/>
      <c r="H57" s="59"/>
      <c r="J57" s="76"/>
      <c r="K57" s="76"/>
      <c r="L57" s="76"/>
      <c r="M57" s="76"/>
      <c r="N57" s="76"/>
      <c r="O57" s="76"/>
      <c r="P57" s="76"/>
      <c r="Q57" s="76"/>
      <c r="R57" s="76"/>
      <c r="S57" s="76"/>
      <c r="T57" s="76"/>
      <c r="U57" s="76"/>
    </row>
    <row r="58" spans="3:21" ht="20.100000000000001" customHeight="1">
      <c r="C58" s="8"/>
      <c r="D58" s="55" t="s">
        <v>12</v>
      </c>
      <c r="E58" s="56"/>
      <c r="F58" s="57"/>
      <c r="G58" s="60"/>
      <c r="H58" s="59"/>
      <c r="J58" s="76"/>
      <c r="K58" s="76"/>
      <c r="L58" s="76"/>
      <c r="M58" s="76"/>
      <c r="N58" s="76"/>
      <c r="O58" s="76"/>
      <c r="P58" s="76"/>
      <c r="Q58" s="76"/>
      <c r="R58" s="76"/>
      <c r="S58" s="76"/>
      <c r="T58" s="76"/>
      <c r="U58" s="76"/>
    </row>
    <row r="59" spans="3:21" ht="20.100000000000001" customHeight="1">
      <c r="C59" s="10"/>
      <c r="D59" s="69" t="s">
        <v>73</v>
      </c>
      <c r="E59" s="78"/>
      <c r="F59" s="78"/>
      <c r="G59" s="79"/>
      <c r="H59" s="72"/>
      <c r="J59" s="76"/>
      <c r="K59" s="76"/>
      <c r="L59" s="76"/>
      <c r="M59" s="76"/>
      <c r="N59" s="76"/>
      <c r="O59" s="76"/>
      <c r="P59" s="76"/>
      <c r="Q59" s="76"/>
      <c r="R59" s="76"/>
      <c r="S59" s="76"/>
      <c r="T59" s="76"/>
      <c r="U59" s="76"/>
    </row>
    <row r="60" spans="3:21" ht="20.100000000000001" customHeight="1">
      <c r="C60" s="8"/>
      <c r="D60" s="165" t="str">
        <f>連名契約【税抜用】必要積算経費一覧表_当該年度!D33</f>
        <v>４　通信運搬費</v>
      </c>
      <c r="E60" s="166"/>
      <c r="F60" s="166"/>
      <c r="G60" s="167"/>
      <c r="H60" s="28">
        <f>SUM(H61:H70)</f>
        <v>0</v>
      </c>
      <c r="J60" s="76"/>
      <c r="K60" s="76"/>
      <c r="L60" s="76"/>
      <c r="M60" s="76"/>
      <c r="N60" s="76"/>
      <c r="O60" s="76"/>
      <c r="P60" s="76"/>
      <c r="Q60" s="76"/>
      <c r="R60" s="76"/>
      <c r="S60" s="76"/>
      <c r="T60" s="76"/>
      <c r="U60" s="76"/>
    </row>
    <row r="61" spans="3:21" ht="20.100000000000001" customHeight="1">
      <c r="C61" s="8"/>
      <c r="D61" s="80" t="s">
        <v>4</v>
      </c>
      <c r="E61" s="52"/>
      <c r="F61" s="52"/>
      <c r="G61" s="81"/>
      <c r="H61" s="82"/>
      <c r="J61" s="76"/>
      <c r="K61" s="76"/>
      <c r="L61" s="76"/>
      <c r="M61" s="76"/>
      <c r="N61" s="76"/>
      <c r="O61" s="76"/>
      <c r="P61" s="76"/>
      <c r="Q61" s="76"/>
      <c r="R61" s="76"/>
      <c r="S61" s="76"/>
      <c r="T61" s="76"/>
      <c r="U61" s="76"/>
    </row>
    <row r="62" spans="3:21" ht="20.100000000000001" customHeight="1">
      <c r="C62" s="8"/>
      <c r="D62" s="55" t="s">
        <v>5</v>
      </c>
      <c r="E62" s="56"/>
      <c r="F62" s="57"/>
      <c r="G62" s="83"/>
      <c r="H62" s="59"/>
      <c r="J62" s="76"/>
      <c r="K62" s="76"/>
      <c r="L62" s="76"/>
      <c r="M62" s="76"/>
      <c r="N62" s="76"/>
      <c r="O62" s="76"/>
      <c r="P62" s="76"/>
      <c r="Q62" s="76"/>
      <c r="R62" s="76"/>
      <c r="S62" s="76"/>
      <c r="T62" s="76"/>
      <c r="U62" s="76"/>
    </row>
    <row r="63" spans="3:21" ht="20.100000000000001" customHeight="1">
      <c r="C63" s="8"/>
      <c r="D63" s="55" t="s">
        <v>6</v>
      </c>
      <c r="E63" s="56"/>
      <c r="F63" s="57"/>
      <c r="G63" s="83"/>
      <c r="H63" s="59"/>
      <c r="J63" s="76"/>
      <c r="K63" s="76"/>
      <c r="L63" s="76"/>
      <c r="M63" s="76"/>
      <c r="N63" s="76"/>
      <c r="O63" s="76"/>
      <c r="P63" s="76"/>
      <c r="Q63" s="76"/>
      <c r="R63" s="76"/>
      <c r="S63" s="76"/>
      <c r="T63" s="76"/>
      <c r="U63" s="76"/>
    </row>
    <row r="64" spans="3:21" ht="20.100000000000001" customHeight="1">
      <c r="C64" s="8"/>
      <c r="D64" s="55" t="s">
        <v>7</v>
      </c>
      <c r="E64" s="56"/>
      <c r="F64" s="57"/>
      <c r="G64" s="83"/>
      <c r="H64" s="59"/>
      <c r="J64" s="76"/>
      <c r="K64" s="76"/>
      <c r="L64" s="76"/>
      <c r="M64" s="76"/>
      <c r="N64" s="76"/>
      <c r="O64" s="76"/>
      <c r="P64" s="76"/>
      <c r="Q64" s="76"/>
      <c r="R64" s="76"/>
      <c r="S64" s="76"/>
      <c r="T64" s="76"/>
      <c r="U64" s="76"/>
    </row>
    <row r="65" spans="3:21" ht="20.100000000000001" customHeight="1">
      <c r="C65" s="8"/>
      <c r="D65" s="55" t="s">
        <v>8</v>
      </c>
      <c r="E65" s="56"/>
      <c r="F65" s="57"/>
      <c r="G65" s="83"/>
      <c r="H65" s="59"/>
      <c r="J65" s="76"/>
      <c r="K65" s="76"/>
      <c r="L65" s="76"/>
      <c r="M65" s="76"/>
      <c r="N65" s="76"/>
      <c r="O65" s="76"/>
      <c r="P65" s="76"/>
      <c r="Q65" s="76"/>
      <c r="R65" s="76"/>
      <c r="S65" s="76"/>
      <c r="T65" s="76"/>
      <c r="U65" s="76"/>
    </row>
    <row r="66" spans="3:21" ht="20.100000000000001" customHeight="1">
      <c r="C66" s="8"/>
      <c r="D66" s="55" t="s">
        <v>9</v>
      </c>
      <c r="E66" s="56"/>
      <c r="F66" s="57"/>
      <c r="G66" s="83"/>
      <c r="H66" s="59"/>
      <c r="J66" s="76"/>
      <c r="K66" s="76"/>
      <c r="L66" s="76"/>
      <c r="M66" s="76"/>
      <c r="N66" s="76"/>
      <c r="O66" s="76"/>
      <c r="P66" s="76"/>
      <c r="Q66" s="76"/>
      <c r="R66" s="76"/>
      <c r="S66" s="76"/>
      <c r="T66" s="76"/>
      <c r="U66" s="76"/>
    </row>
    <row r="67" spans="3:21" ht="20.100000000000001" customHeight="1">
      <c r="C67" s="8"/>
      <c r="D67" s="55" t="s">
        <v>10</v>
      </c>
      <c r="E67" s="56"/>
      <c r="F67" s="57"/>
      <c r="G67" s="83"/>
      <c r="H67" s="59"/>
      <c r="J67" s="76"/>
      <c r="K67" s="76"/>
      <c r="L67" s="76"/>
      <c r="M67" s="76"/>
      <c r="N67" s="76"/>
      <c r="O67" s="76"/>
      <c r="P67" s="76"/>
      <c r="Q67" s="76"/>
      <c r="R67" s="76"/>
      <c r="S67" s="76"/>
      <c r="T67" s="76"/>
      <c r="U67" s="76"/>
    </row>
    <row r="68" spans="3:21" ht="20.100000000000001" customHeight="1">
      <c r="C68" s="8"/>
      <c r="D68" s="55" t="s">
        <v>11</v>
      </c>
      <c r="E68" s="57"/>
      <c r="F68" s="57"/>
      <c r="G68" s="83"/>
      <c r="H68" s="59"/>
      <c r="J68" s="76"/>
      <c r="K68" s="76"/>
      <c r="L68" s="76"/>
      <c r="M68" s="76"/>
      <c r="N68" s="76"/>
      <c r="O68" s="76"/>
      <c r="P68" s="76"/>
      <c r="Q68" s="76"/>
      <c r="R68" s="76"/>
      <c r="S68" s="76"/>
      <c r="T68" s="76"/>
      <c r="U68" s="76"/>
    </row>
    <row r="69" spans="3:21" ht="20.100000000000001" customHeight="1">
      <c r="C69" s="8"/>
      <c r="D69" s="55" t="s">
        <v>12</v>
      </c>
      <c r="E69" s="57"/>
      <c r="F69" s="57"/>
      <c r="G69" s="84"/>
      <c r="H69" s="59"/>
      <c r="J69" s="76"/>
      <c r="K69" s="76"/>
      <c r="L69" s="76"/>
      <c r="M69" s="76"/>
      <c r="N69" s="76"/>
      <c r="O69" s="76"/>
      <c r="P69" s="76"/>
      <c r="Q69" s="76"/>
      <c r="R69" s="76"/>
      <c r="S69" s="76"/>
      <c r="T69" s="76"/>
      <c r="U69" s="76"/>
    </row>
    <row r="70" spans="3:21" ht="20.100000000000001" customHeight="1">
      <c r="C70" s="10"/>
      <c r="D70" s="69" t="s">
        <v>73</v>
      </c>
      <c r="E70" s="78"/>
      <c r="F70" s="78"/>
      <c r="G70" s="88"/>
      <c r="H70" s="72"/>
      <c r="J70" s="76"/>
      <c r="K70" s="76"/>
      <c r="L70" s="76"/>
      <c r="M70" s="76"/>
      <c r="N70" s="76"/>
      <c r="O70" s="76"/>
      <c r="P70" s="76"/>
      <c r="Q70" s="76"/>
      <c r="R70" s="76"/>
      <c r="S70" s="76"/>
      <c r="T70" s="76"/>
      <c r="U70" s="76"/>
    </row>
    <row r="71" spans="3:21" ht="20.100000000000001" customHeight="1">
      <c r="C71" s="8"/>
      <c r="D71" s="165" t="str">
        <f>連名契約【税抜用】必要積算経費一覧表_当該年度!D34</f>
        <v>５　光熱水料</v>
      </c>
      <c r="E71" s="166"/>
      <c r="F71" s="166"/>
      <c r="G71" s="167"/>
      <c r="H71" s="28">
        <f>SUM(H72:H76)</f>
        <v>0</v>
      </c>
      <c r="J71" s="76"/>
      <c r="K71" s="76"/>
      <c r="L71" s="76"/>
      <c r="M71" s="76"/>
      <c r="N71" s="76"/>
      <c r="O71" s="76"/>
      <c r="P71" s="76"/>
      <c r="Q71" s="76"/>
      <c r="R71" s="76"/>
      <c r="S71" s="76"/>
      <c r="T71" s="76"/>
      <c r="U71" s="76"/>
    </row>
    <row r="72" spans="3:21" ht="20.100000000000001" customHeight="1">
      <c r="C72" s="8"/>
      <c r="D72" s="51" t="s">
        <v>4</v>
      </c>
      <c r="E72" s="52"/>
      <c r="F72" s="52"/>
      <c r="G72" s="94"/>
      <c r="H72" s="54"/>
      <c r="J72" s="76"/>
      <c r="K72" s="76"/>
      <c r="L72" s="76"/>
      <c r="M72" s="76"/>
      <c r="N72" s="76"/>
      <c r="O72" s="76"/>
      <c r="P72" s="76"/>
      <c r="Q72" s="76"/>
      <c r="R72" s="76"/>
      <c r="S72" s="76"/>
      <c r="T72" s="76"/>
      <c r="U72" s="76"/>
    </row>
    <row r="73" spans="3:21" ht="20.100000000000001" customHeight="1">
      <c r="C73" s="8"/>
      <c r="D73" s="55" t="s">
        <v>5</v>
      </c>
      <c r="E73" s="57"/>
      <c r="F73" s="57"/>
      <c r="G73" s="84"/>
      <c r="H73" s="59"/>
      <c r="J73" s="76"/>
      <c r="K73" s="76"/>
      <c r="L73" s="76"/>
      <c r="M73" s="76"/>
      <c r="N73" s="76"/>
      <c r="O73" s="76"/>
      <c r="P73" s="76"/>
      <c r="Q73" s="76"/>
      <c r="R73" s="76"/>
      <c r="S73" s="76"/>
      <c r="T73" s="76"/>
      <c r="U73" s="76"/>
    </row>
    <row r="74" spans="3:21" ht="20.100000000000001" customHeight="1">
      <c r="C74" s="8"/>
      <c r="D74" s="55" t="s">
        <v>6</v>
      </c>
      <c r="E74" s="57"/>
      <c r="F74" s="57"/>
      <c r="G74" s="84"/>
      <c r="H74" s="59"/>
      <c r="J74" s="76"/>
      <c r="K74" s="76"/>
      <c r="L74" s="76"/>
      <c r="M74" s="76"/>
      <c r="N74" s="76"/>
      <c r="O74" s="76"/>
      <c r="P74" s="76"/>
      <c r="Q74" s="76"/>
      <c r="R74" s="76"/>
      <c r="S74" s="76"/>
      <c r="T74" s="76"/>
      <c r="U74" s="76"/>
    </row>
    <row r="75" spans="3:21" ht="20.100000000000001" customHeight="1">
      <c r="C75" s="8"/>
      <c r="D75" s="55" t="s">
        <v>7</v>
      </c>
      <c r="E75" s="57"/>
      <c r="F75" s="57"/>
      <c r="G75" s="84"/>
      <c r="H75" s="59"/>
      <c r="J75" s="76"/>
      <c r="K75" s="76"/>
      <c r="L75" s="76"/>
      <c r="M75" s="76"/>
      <c r="N75" s="76"/>
      <c r="O75" s="76"/>
      <c r="P75" s="76"/>
      <c r="Q75" s="76"/>
      <c r="R75" s="76"/>
      <c r="S75" s="76"/>
      <c r="T75" s="76"/>
      <c r="U75" s="76"/>
    </row>
    <row r="76" spans="3:21" ht="20.100000000000001" customHeight="1">
      <c r="C76" s="8"/>
      <c r="D76" s="69" t="s">
        <v>26</v>
      </c>
      <c r="E76" s="78"/>
      <c r="F76" s="78"/>
      <c r="G76" s="88"/>
      <c r="H76" s="72"/>
      <c r="J76" s="76"/>
      <c r="K76" s="76"/>
      <c r="L76" s="76"/>
      <c r="M76" s="76"/>
      <c r="N76" s="76"/>
      <c r="O76" s="76"/>
      <c r="P76" s="76"/>
      <c r="Q76" s="76"/>
      <c r="R76" s="76"/>
      <c r="S76" s="76"/>
      <c r="T76" s="76"/>
      <c r="U76" s="76"/>
    </row>
    <row r="77" spans="3:21" ht="20.100000000000001" customHeight="1">
      <c r="C77" s="8"/>
      <c r="D77" s="165" t="str">
        <f>連名契約【税抜用】必要積算経費一覧表_当該年度!D35</f>
        <v>６　その他（諸経費）</v>
      </c>
      <c r="E77" s="166"/>
      <c r="F77" s="166"/>
      <c r="G77" s="167"/>
      <c r="H77" s="28">
        <f>SUM(H78:H97)</f>
        <v>0</v>
      </c>
      <c r="J77" s="76"/>
      <c r="K77" s="76"/>
      <c r="L77" s="76"/>
      <c r="M77" s="76"/>
      <c r="N77" s="76"/>
      <c r="O77" s="76"/>
      <c r="P77" s="76"/>
      <c r="Q77" s="76"/>
      <c r="R77" s="76"/>
      <c r="S77" s="76"/>
      <c r="T77" s="76"/>
      <c r="U77" s="76"/>
    </row>
    <row r="78" spans="3:21" ht="20.100000000000001" customHeight="1">
      <c r="C78" s="8"/>
      <c r="D78" s="51" t="s">
        <v>4</v>
      </c>
      <c r="E78" s="77"/>
      <c r="F78" s="77"/>
      <c r="G78" s="94"/>
      <c r="H78" s="54"/>
      <c r="J78" s="76"/>
      <c r="K78" s="76"/>
      <c r="L78" s="76"/>
      <c r="M78" s="76"/>
      <c r="N78" s="76"/>
      <c r="O78" s="76"/>
      <c r="P78" s="76"/>
      <c r="Q78" s="76"/>
      <c r="R78" s="76"/>
      <c r="S78" s="76"/>
      <c r="T78" s="76"/>
      <c r="U78" s="76"/>
    </row>
    <row r="79" spans="3:21" ht="20.100000000000001" customHeight="1">
      <c r="C79" s="8"/>
      <c r="D79" s="51" t="s">
        <v>5</v>
      </c>
      <c r="E79" s="77"/>
      <c r="F79" s="77"/>
      <c r="G79" s="94"/>
      <c r="H79" s="54"/>
      <c r="J79" s="76"/>
      <c r="K79" s="76"/>
      <c r="L79" s="76"/>
      <c r="M79" s="76"/>
      <c r="N79" s="76"/>
      <c r="O79" s="76"/>
      <c r="P79" s="76"/>
      <c r="Q79" s="76"/>
      <c r="R79" s="76"/>
      <c r="S79" s="76"/>
      <c r="T79" s="76"/>
      <c r="U79" s="76"/>
    </row>
    <row r="80" spans="3:21" ht="20.100000000000001" customHeight="1">
      <c r="C80" s="8"/>
      <c r="D80" s="51" t="s">
        <v>6</v>
      </c>
      <c r="E80" s="77"/>
      <c r="F80" s="77"/>
      <c r="G80" s="94"/>
      <c r="H80" s="54"/>
      <c r="J80" s="76"/>
      <c r="K80" s="76"/>
      <c r="L80" s="76"/>
      <c r="M80" s="76"/>
      <c r="N80" s="76"/>
      <c r="O80" s="76"/>
      <c r="P80" s="76"/>
      <c r="Q80" s="76"/>
      <c r="R80" s="76"/>
      <c r="S80" s="76"/>
      <c r="T80" s="76"/>
      <c r="U80" s="76"/>
    </row>
    <row r="81" spans="3:21" ht="20.100000000000001" customHeight="1">
      <c r="C81" s="8"/>
      <c r="D81" s="51" t="s">
        <v>7</v>
      </c>
      <c r="E81" s="77"/>
      <c r="F81" s="77"/>
      <c r="G81" s="94"/>
      <c r="H81" s="54"/>
      <c r="J81" s="76"/>
      <c r="K81" s="76"/>
      <c r="L81" s="76"/>
      <c r="M81" s="76"/>
      <c r="N81" s="76"/>
      <c r="O81" s="76"/>
      <c r="P81" s="76"/>
      <c r="Q81" s="76"/>
      <c r="R81" s="76"/>
      <c r="S81" s="76"/>
      <c r="T81" s="76"/>
      <c r="U81" s="76"/>
    </row>
    <row r="82" spans="3:21" ht="20.100000000000001" customHeight="1">
      <c r="C82" s="8"/>
      <c r="D82" s="51" t="s">
        <v>88</v>
      </c>
      <c r="E82" s="77"/>
      <c r="F82" s="77"/>
      <c r="G82" s="94"/>
      <c r="H82" s="54"/>
      <c r="J82" s="76"/>
      <c r="K82" s="76"/>
      <c r="L82" s="76"/>
      <c r="M82" s="76"/>
      <c r="N82" s="76"/>
      <c r="O82" s="76"/>
      <c r="P82" s="76"/>
      <c r="Q82" s="76"/>
      <c r="R82" s="76"/>
      <c r="S82" s="76"/>
      <c r="T82" s="76"/>
      <c r="U82" s="76"/>
    </row>
    <row r="83" spans="3:21" ht="20.100000000000001" customHeight="1">
      <c r="C83" s="8"/>
      <c r="D83" s="51" t="s">
        <v>89</v>
      </c>
      <c r="E83" s="77"/>
      <c r="F83" s="77"/>
      <c r="G83" s="94"/>
      <c r="H83" s="54"/>
      <c r="J83" s="76"/>
      <c r="K83" s="76"/>
      <c r="L83" s="76"/>
      <c r="M83" s="76"/>
      <c r="N83" s="76"/>
      <c r="O83" s="76"/>
      <c r="P83" s="76"/>
      <c r="Q83" s="76"/>
      <c r="R83" s="76"/>
      <c r="S83" s="76"/>
      <c r="T83" s="76"/>
      <c r="U83" s="76"/>
    </row>
    <row r="84" spans="3:21" ht="20.100000000000001" customHeight="1">
      <c r="C84" s="8"/>
      <c r="D84" s="51" t="s">
        <v>10</v>
      </c>
      <c r="E84" s="77"/>
      <c r="F84" s="77"/>
      <c r="G84" s="94"/>
      <c r="H84" s="54"/>
      <c r="J84" s="76"/>
      <c r="K84" s="76"/>
      <c r="L84" s="76"/>
      <c r="M84" s="76"/>
      <c r="N84" s="76"/>
      <c r="O84" s="76"/>
      <c r="P84" s="76"/>
      <c r="Q84" s="76"/>
      <c r="R84" s="76"/>
      <c r="S84" s="76"/>
      <c r="T84" s="76"/>
      <c r="U84" s="76"/>
    </row>
    <row r="85" spans="3:21" ht="20.100000000000001" customHeight="1">
      <c r="C85" s="8"/>
      <c r="D85" s="51" t="s">
        <v>11</v>
      </c>
      <c r="E85" s="77"/>
      <c r="F85" s="77"/>
      <c r="G85" s="94"/>
      <c r="H85" s="54"/>
      <c r="J85" s="76"/>
      <c r="K85" s="76"/>
      <c r="L85" s="76"/>
      <c r="M85" s="76"/>
      <c r="N85" s="76"/>
      <c r="O85" s="76"/>
      <c r="P85" s="76"/>
      <c r="Q85" s="76"/>
      <c r="R85" s="76"/>
      <c r="S85" s="76"/>
      <c r="T85" s="76"/>
      <c r="U85" s="76"/>
    </row>
    <row r="86" spans="3:21" ht="20.100000000000001" customHeight="1">
      <c r="C86" s="8"/>
      <c r="D86" s="51" t="s">
        <v>12</v>
      </c>
      <c r="E86" s="77"/>
      <c r="F86" s="77"/>
      <c r="G86" s="94"/>
      <c r="H86" s="54"/>
      <c r="J86" s="76"/>
      <c r="K86" s="76"/>
      <c r="L86" s="76"/>
      <c r="M86" s="76"/>
      <c r="N86" s="76"/>
      <c r="O86" s="76"/>
      <c r="P86" s="76"/>
      <c r="Q86" s="76"/>
      <c r="R86" s="76"/>
      <c r="S86" s="76"/>
      <c r="T86" s="76"/>
      <c r="U86" s="76"/>
    </row>
    <row r="87" spans="3:21" ht="20.100000000000001" customHeight="1">
      <c r="C87" s="8"/>
      <c r="D87" s="51" t="s">
        <v>13</v>
      </c>
      <c r="E87" s="77"/>
      <c r="F87" s="77"/>
      <c r="G87" s="94"/>
      <c r="H87" s="54"/>
      <c r="J87" s="76"/>
      <c r="K87" s="76"/>
      <c r="L87" s="76"/>
      <c r="M87" s="76"/>
      <c r="N87" s="76"/>
      <c r="O87" s="76"/>
      <c r="P87" s="76"/>
      <c r="Q87" s="76"/>
      <c r="R87" s="76"/>
      <c r="S87" s="76"/>
      <c r="T87" s="76"/>
      <c r="U87" s="76"/>
    </row>
    <row r="88" spans="3:21" ht="20.100000000000001" customHeight="1">
      <c r="C88" s="8"/>
      <c r="D88" s="51" t="s">
        <v>15</v>
      </c>
      <c r="E88" s="77"/>
      <c r="F88" s="77"/>
      <c r="G88" s="94"/>
      <c r="H88" s="54"/>
      <c r="J88" s="76"/>
      <c r="K88" s="76"/>
      <c r="L88" s="76"/>
      <c r="M88" s="76"/>
      <c r="N88" s="76"/>
      <c r="O88" s="76"/>
      <c r="P88" s="76"/>
      <c r="Q88" s="76"/>
      <c r="R88" s="76"/>
      <c r="S88" s="76"/>
      <c r="T88" s="76"/>
      <c r="U88" s="76"/>
    </row>
    <row r="89" spans="3:21" ht="20.100000000000001" customHeight="1">
      <c r="C89" s="8"/>
      <c r="D89" s="51" t="s">
        <v>16</v>
      </c>
      <c r="E89" s="77"/>
      <c r="F89" s="77"/>
      <c r="G89" s="94"/>
      <c r="H89" s="54"/>
      <c r="J89" s="76"/>
      <c r="K89" s="76"/>
      <c r="L89" s="76"/>
      <c r="M89" s="76"/>
      <c r="N89" s="76"/>
      <c r="O89" s="76"/>
      <c r="P89" s="76"/>
      <c r="Q89" s="76"/>
      <c r="R89" s="76"/>
      <c r="S89" s="76"/>
      <c r="T89" s="76"/>
      <c r="U89" s="76"/>
    </row>
    <row r="90" spans="3:21" ht="20.100000000000001" customHeight="1">
      <c r="C90" s="8"/>
      <c r="D90" s="51" t="s">
        <v>17</v>
      </c>
      <c r="E90" s="77"/>
      <c r="F90" s="77"/>
      <c r="G90" s="94"/>
      <c r="H90" s="54"/>
      <c r="J90" s="76"/>
      <c r="K90" s="76"/>
      <c r="L90" s="76"/>
      <c r="M90" s="76"/>
      <c r="N90" s="76"/>
      <c r="O90" s="76"/>
      <c r="P90" s="76"/>
      <c r="Q90" s="76"/>
      <c r="R90" s="76"/>
      <c r="S90" s="76"/>
      <c r="T90" s="76"/>
      <c r="U90" s="76"/>
    </row>
    <row r="91" spans="3:21" ht="20.100000000000001" customHeight="1">
      <c r="C91" s="8"/>
      <c r="D91" s="51" t="s">
        <v>18</v>
      </c>
      <c r="E91" s="77"/>
      <c r="F91" s="77"/>
      <c r="G91" s="94"/>
      <c r="H91" s="54"/>
      <c r="J91" s="76"/>
      <c r="K91" s="76"/>
      <c r="L91" s="76"/>
      <c r="M91" s="76"/>
      <c r="N91" s="76"/>
      <c r="O91" s="76"/>
      <c r="P91" s="76"/>
      <c r="Q91" s="76"/>
      <c r="R91" s="76"/>
      <c r="S91" s="76"/>
      <c r="T91" s="76"/>
      <c r="U91" s="76"/>
    </row>
    <row r="92" spans="3:21" ht="20.100000000000001" customHeight="1">
      <c r="C92" s="8"/>
      <c r="D92" s="51" t="s">
        <v>19</v>
      </c>
      <c r="E92" s="77"/>
      <c r="F92" s="77"/>
      <c r="G92" s="94"/>
      <c r="H92" s="54"/>
      <c r="J92" s="76"/>
      <c r="K92" s="76"/>
      <c r="L92" s="76"/>
      <c r="M92" s="76"/>
      <c r="N92" s="76"/>
      <c r="O92" s="76"/>
      <c r="P92" s="76"/>
      <c r="Q92" s="76"/>
      <c r="R92" s="76"/>
      <c r="S92" s="76"/>
      <c r="T92" s="76"/>
      <c r="U92" s="76"/>
    </row>
    <row r="93" spans="3:21" ht="20.100000000000001" customHeight="1">
      <c r="C93" s="8"/>
      <c r="D93" s="51" t="s">
        <v>20</v>
      </c>
      <c r="E93" s="77"/>
      <c r="F93" s="77"/>
      <c r="G93" s="94"/>
      <c r="H93" s="54"/>
      <c r="J93" s="76"/>
      <c r="K93" s="76"/>
      <c r="L93" s="76"/>
      <c r="M93" s="76"/>
      <c r="N93" s="76"/>
      <c r="O93" s="76"/>
      <c r="P93" s="76"/>
      <c r="Q93" s="76"/>
      <c r="R93" s="76"/>
      <c r="S93" s="76"/>
      <c r="T93" s="76"/>
      <c r="U93" s="76"/>
    </row>
    <row r="94" spans="3:21" ht="20.100000000000001" customHeight="1">
      <c r="C94" s="8"/>
      <c r="D94" s="55" t="s">
        <v>21</v>
      </c>
      <c r="E94" s="57"/>
      <c r="F94" s="57"/>
      <c r="G94" s="84"/>
      <c r="H94" s="59"/>
      <c r="J94" s="76"/>
      <c r="K94" s="76"/>
      <c r="L94" s="76"/>
      <c r="M94" s="76"/>
      <c r="N94" s="76"/>
      <c r="O94" s="76"/>
      <c r="P94" s="76"/>
      <c r="Q94" s="76"/>
      <c r="R94" s="76"/>
      <c r="S94" s="76"/>
      <c r="T94" s="76"/>
      <c r="U94" s="76"/>
    </row>
    <row r="95" spans="3:21" ht="20.100000000000001" customHeight="1">
      <c r="C95" s="8"/>
      <c r="D95" s="55" t="s">
        <v>22</v>
      </c>
      <c r="E95" s="57"/>
      <c r="F95" s="57"/>
      <c r="G95" s="84"/>
      <c r="H95" s="59"/>
      <c r="J95" s="76"/>
      <c r="K95" s="76"/>
      <c r="L95" s="76"/>
      <c r="M95" s="76"/>
      <c r="N95" s="76"/>
      <c r="O95" s="76"/>
      <c r="P95" s="76"/>
      <c r="Q95" s="76"/>
      <c r="R95" s="76"/>
      <c r="S95" s="76"/>
      <c r="T95" s="76"/>
      <c r="U95" s="76"/>
    </row>
    <row r="96" spans="3:21" ht="20.100000000000001" customHeight="1">
      <c r="C96" s="8"/>
      <c r="D96" s="55" t="s">
        <v>23</v>
      </c>
      <c r="E96" s="57"/>
      <c r="F96" s="57"/>
      <c r="G96" s="84"/>
      <c r="H96" s="59"/>
      <c r="J96" s="76"/>
      <c r="K96" s="76"/>
      <c r="L96" s="76"/>
      <c r="M96" s="76"/>
      <c r="N96" s="76"/>
      <c r="O96" s="76"/>
      <c r="P96" s="76"/>
      <c r="Q96" s="76"/>
      <c r="R96" s="76"/>
      <c r="S96" s="76"/>
      <c r="T96" s="76"/>
      <c r="U96" s="76"/>
    </row>
    <row r="97" spans="3:21" ht="20.100000000000001" customHeight="1" thickBot="1">
      <c r="C97" s="11"/>
      <c r="D97" s="73" t="s">
        <v>24</v>
      </c>
      <c r="E97" s="85"/>
      <c r="F97" s="85"/>
      <c r="G97" s="86"/>
      <c r="H97" s="75"/>
      <c r="J97" s="76"/>
      <c r="K97" s="76"/>
      <c r="L97" s="76"/>
      <c r="M97" s="76"/>
      <c r="N97" s="76"/>
      <c r="O97" s="76"/>
      <c r="P97" s="76"/>
      <c r="Q97" s="76"/>
      <c r="R97" s="76"/>
      <c r="S97" s="76"/>
      <c r="T97" s="76"/>
      <c r="U97" s="76"/>
    </row>
    <row r="98" spans="3:21" ht="20.100000000000001" customHeight="1">
      <c r="D98" s="12"/>
    </row>
    <row r="99" spans="3:21" ht="20.100000000000001" customHeight="1">
      <c r="D99" s="12"/>
    </row>
  </sheetData>
  <sheetProtection password="CEAA" sheet="1" objects="1" scenarios="1" formatCells="0" formatRows="0" insertRows="0"/>
  <protectedRanges>
    <protectedRange sqref="J20:U97" name="範囲3"/>
    <protectedRange sqref="D23:H42 D44:H48 D50:H59 D61:H70 D72:H76 D78:H97" name="範囲1"/>
  </protectedRanges>
  <mergeCells count="19">
    <mergeCell ref="D71:G71"/>
    <mergeCell ref="D77:G77"/>
    <mergeCell ref="E18:H18"/>
    <mergeCell ref="C21:G21"/>
    <mergeCell ref="D22:G22"/>
    <mergeCell ref="D43:G43"/>
    <mergeCell ref="D49:G49"/>
    <mergeCell ref="D60:G60"/>
    <mergeCell ref="C19:G19"/>
    <mergeCell ref="H19:H20"/>
    <mergeCell ref="C12:H12"/>
    <mergeCell ref="C17:D17"/>
    <mergeCell ref="C14:D14"/>
    <mergeCell ref="C18:D18"/>
    <mergeCell ref="C15:D15"/>
    <mergeCell ref="E14:H14"/>
    <mergeCell ref="E15:H15"/>
    <mergeCell ref="C16:D16"/>
    <mergeCell ref="E16:H16"/>
  </mergeCells>
  <phoneticPr fontId="5"/>
  <dataValidations count="1">
    <dataValidation type="whole" operator="greaterThanOrEqual" allowBlank="1" showInputMessage="1" showErrorMessage="1" error="整数を入力してください。" sqref="H23:H42 H78:H97 H72:H76 H61:H70 H50:H59 H44:H48">
      <formula1>0</formula1>
    </dataValidation>
  </dataValidations>
  <pageMargins left="0.98425196850393704" right="0.39370078740157483" top="1.1811023622047245" bottom="0.78740157480314965" header="0.51181102362204722" footer="0.51181102362204722"/>
  <pageSetup paperSize="9" scale="73" fitToHeight="0" orientation="portrait" r:id="rId1"/>
  <headerFooter alignWithMargins="0">
    <oddHeader>&amp;L(28-2)
様式１－１－1別紙１&amp;R年度別実施計画書　別紙１</oddHeader>
    <oddFooter>&amp;C&amp;P／&amp;N</oddFooter>
  </headerFooter>
  <rowBreaks count="1" manualBreakCount="1">
    <brk id="59" max="16383" man="1"/>
  </rowBreaks>
  <colBreaks count="1" manualBreakCount="1">
    <brk id="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連名契約【税抜用】必要積算経費一覧表_当該年度</vt:lpstr>
      <vt:lpstr>明細Ⅰ【物品費】</vt:lpstr>
      <vt:lpstr>明細Ⅱ【人件費・謝金】</vt:lpstr>
      <vt:lpstr>明細Ⅲ【旅費】</vt:lpstr>
      <vt:lpstr>明細Ⅳ【その他】</vt:lpstr>
      <vt:lpstr>明細Ⅰ【物品費】!Print_Area</vt:lpstr>
      <vt:lpstr>明細Ⅱ【人件費・謝金】!Print_Area</vt:lpstr>
      <vt:lpstr>明細Ⅲ【旅費】!Print_Area</vt:lpstr>
      <vt:lpstr>明細Ⅳ【その他】!Print_Area</vt:lpstr>
      <vt:lpstr>連名契約【税抜用】必要積算経費一覧表_当該年度!Print_Area</vt:lpstr>
      <vt:lpstr>明細Ⅰ【物品費】!Print_Titles</vt:lpstr>
      <vt:lpstr>明細Ⅱ【人件費・謝金】!Print_Titles</vt:lpstr>
      <vt:lpstr>明細Ⅲ【旅費】!Print_Titles</vt:lpstr>
      <vt:lpstr>明細Ⅳ【その他】!Print_Titles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2013-06-26T00:16:16Z</dcterms:created>
  <dcterms:modified xsi:type="dcterms:W3CDTF">2016-06-09T09:47:57Z</dcterms:modified>
</cp:coreProperties>
</file>