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 yWindow="135" windowWidth="20730" windowHeight="11520" activeTab="2"/>
  </bookViews>
  <sheets>
    <sheet name="企業等用" sheetId="4" r:id="rId1"/>
    <sheet name="大学等用" sheetId="1" r:id="rId2"/>
    <sheet name="記入例" sheetId="7" r:id="rId3"/>
  </sheets>
  <definedNames>
    <definedName name="_xlnm.Print_Area" localSheetId="0">企業等用!$B$1:$F$58</definedName>
    <definedName name="_xlnm.Print_Area" localSheetId="2">記入例!$B$1:$F$57</definedName>
    <definedName name="_xlnm.Print_Area" localSheetId="1">大学等用!$B$1:$F$60</definedName>
  </definedNames>
  <calcPr calcId="145621"/>
</workbook>
</file>

<file path=xl/calcChain.xml><?xml version="1.0" encoding="utf-8"?>
<calcChain xmlns="http://schemas.openxmlformats.org/spreadsheetml/2006/main">
  <c r="E12" i="7" l="1"/>
  <c r="B1" i="1" l="1"/>
  <c r="B1" i="4"/>
  <c r="D12" i="4" l="1"/>
  <c r="D12" i="7"/>
  <c r="E12" i="4" l="1"/>
  <c r="D26" i="1"/>
  <c r="E26" i="1" s="1"/>
  <c r="D25" i="7" l="1"/>
  <c r="E25" i="7" s="1"/>
  <c r="D26" i="4"/>
  <c r="E26" i="4" s="1"/>
  <c r="D12" i="1"/>
  <c r="E12" i="1" s="1"/>
</calcChain>
</file>

<file path=xl/sharedStrings.xml><?xml version="1.0" encoding="utf-8"?>
<sst xmlns="http://schemas.openxmlformats.org/spreadsheetml/2006/main" count="167" uniqueCount="88">
  <si>
    <t>一般管理費率計算書</t>
    <rPh sb="0" eb="2">
      <t>イッパン</t>
    </rPh>
    <rPh sb="2" eb="5">
      <t>カンリヒ</t>
    </rPh>
    <rPh sb="5" eb="6">
      <t>リツ</t>
    </rPh>
    <rPh sb="6" eb="9">
      <t>ケイサンショ</t>
    </rPh>
    <phoneticPr fontId="1"/>
  </si>
  <si>
    <t>人件費</t>
    <rPh sb="0" eb="2">
      <t>ジンケン</t>
    </rPh>
    <rPh sb="2" eb="3">
      <t>ヒ</t>
    </rPh>
    <phoneticPr fontId="1"/>
  </si>
  <si>
    <t>教員人件費</t>
    <rPh sb="0" eb="2">
      <t>キョウイン</t>
    </rPh>
    <rPh sb="2" eb="4">
      <t>ジンケン</t>
    </rPh>
    <rPh sb="4" eb="5">
      <t>ヒ</t>
    </rPh>
    <phoneticPr fontId="1"/>
  </si>
  <si>
    <t>一般管理費</t>
    <rPh sb="0" eb="2">
      <t>イッパン</t>
    </rPh>
    <rPh sb="2" eb="5">
      <t>カンリヒ</t>
    </rPh>
    <phoneticPr fontId="1"/>
  </si>
  <si>
    <t>経常費用合計</t>
    <rPh sb="0" eb="2">
      <t>ケイジョウ</t>
    </rPh>
    <rPh sb="2" eb="4">
      <t>ヒヨウ</t>
    </rPh>
    <rPh sb="4" eb="6">
      <t>ゴウケイ</t>
    </rPh>
    <phoneticPr fontId="1"/>
  </si>
  <si>
    <t>学校法人（私立大学）</t>
    <rPh sb="0" eb="2">
      <t>ガッコウ</t>
    </rPh>
    <rPh sb="2" eb="4">
      <t>ホウジン</t>
    </rPh>
    <rPh sb="5" eb="7">
      <t>シリツ</t>
    </rPh>
    <rPh sb="7" eb="9">
      <t>ダイガク</t>
    </rPh>
    <phoneticPr fontId="1"/>
  </si>
  <si>
    <t>消費支出の部合計</t>
    <rPh sb="0" eb="2">
      <t>ショウヒ</t>
    </rPh>
    <rPh sb="2" eb="4">
      <t>シシュツ</t>
    </rPh>
    <rPh sb="5" eb="6">
      <t>ブ</t>
    </rPh>
    <rPh sb="6" eb="8">
      <t>ゴウケイ</t>
    </rPh>
    <phoneticPr fontId="1"/>
  </si>
  <si>
    <t>管理番号：</t>
    <rPh sb="0" eb="2">
      <t>カンリ</t>
    </rPh>
    <rPh sb="2" eb="4">
      <t>バンゴウ</t>
    </rPh>
    <phoneticPr fontId="1"/>
  </si>
  <si>
    <t>国公立大学法人、
大学共同利用機関法人</t>
    <rPh sb="0" eb="3">
      <t>コクコウリツ</t>
    </rPh>
    <rPh sb="3" eb="5">
      <t>ダイガク</t>
    </rPh>
    <rPh sb="5" eb="7">
      <t>ホウジン</t>
    </rPh>
    <rPh sb="9" eb="11">
      <t>ダイガク</t>
    </rPh>
    <rPh sb="11" eb="13">
      <t>キョウドウ</t>
    </rPh>
    <rPh sb="13" eb="15">
      <t>リヨウ</t>
    </rPh>
    <rPh sb="15" eb="17">
      <t>キカン</t>
    </rPh>
    <rPh sb="17" eb="19">
      <t>ホウジン</t>
    </rPh>
    <phoneticPr fontId="1"/>
  </si>
  <si>
    <t>一般法人</t>
    <rPh sb="0" eb="2">
      <t>イッパン</t>
    </rPh>
    <rPh sb="2" eb="4">
      <t>ホウジン</t>
    </rPh>
    <phoneticPr fontId="2"/>
  </si>
  <si>
    <t>公益法人</t>
    <rPh sb="0" eb="2">
      <t>コウエキ</t>
    </rPh>
    <rPh sb="2" eb="4">
      <t>ホウジン</t>
    </rPh>
    <phoneticPr fontId="2"/>
  </si>
  <si>
    <t>販売費</t>
    <rPh sb="0" eb="3">
      <t>ハンバイヒ</t>
    </rPh>
    <phoneticPr fontId="1"/>
  </si>
  <si>
    <t>管理費</t>
    <rPh sb="0" eb="2">
      <t>カンリ</t>
    </rPh>
    <rPh sb="2" eb="3">
      <t>ヒ</t>
    </rPh>
    <phoneticPr fontId="1"/>
  </si>
  <si>
    <t>総事業費</t>
    <rPh sb="0" eb="4">
      <t>ソウジギョウヒ</t>
    </rPh>
    <phoneticPr fontId="1"/>
  </si>
  <si>
    <t>間接事業費</t>
    <rPh sb="0" eb="2">
      <t>カンセツ</t>
    </rPh>
    <rPh sb="2" eb="5">
      <t>ジギョウヒ</t>
    </rPh>
    <phoneticPr fontId="1"/>
  </si>
  <si>
    <t>売上原価</t>
    <rPh sb="0" eb="2">
      <t>ウリアゲ</t>
    </rPh>
    <rPh sb="2" eb="4">
      <t>ゲンカ</t>
    </rPh>
    <phoneticPr fontId="1"/>
  </si>
  <si>
    <t>販売費及び一般管理費</t>
    <rPh sb="0" eb="3">
      <t>ハンバイヒ</t>
    </rPh>
    <rPh sb="3" eb="4">
      <t>オヨ</t>
    </rPh>
    <rPh sb="5" eb="7">
      <t>イッパン</t>
    </rPh>
    <rPh sb="7" eb="10">
      <t>カンリヒ</t>
    </rPh>
    <phoneticPr fontId="1"/>
  </si>
  <si>
    <t>メモ</t>
    <phoneticPr fontId="2"/>
  </si>
  <si>
    <t>メモ</t>
    <phoneticPr fontId="1"/>
  </si>
  <si>
    <t>留意事項</t>
  </si>
  <si>
    <t>① 算出された一般管理費率の小数点第２位以下は切捨てとします。</t>
  </si>
  <si>
    <t>② 新設法人については、上限値（10％）を適用します。</t>
  </si>
  <si>
    <t>③ 再編された法人については、存続法人の一般管理費率を適用します。</t>
  </si>
  <si>
    <t>記入時の注意事項</t>
    <rPh sb="0" eb="2">
      <t>キニュウ</t>
    </rPh>
    <rPh sb="2" eb="3">
      <t>ジ</t>
    </rPh>
    <rPh sb="4" eb="6">
      <t>チュウイ</t>
    </rPh>
    <rPh sb="6" eb="8">
      <t>ジコウ</t>
    </rPh>
    <phoneticPr fontId="2"/>
  </si>
  <si>
    <t>adfadf</t>
    <phoneticPr fontId="2"/>
  </si>
  <si>
    <t>算出式＝（人件費－教員人件費＋管理経費）÷消費支出の部合計×100</t>
    <rPh sb="0" eb="2">
      <t>サンシュツ</t>
    </rPh>
    <rPh sb="2" eb="3">
      <t>シキ</t>
    </rPh>
    <phoneticPr fontId="1"/>
  </si>
  <si>
    <t>算出式＝管理費÷（総事業費－間接事業費）×100</t>
    <rPh sb="0" eb="2">
      <t>サンシュツ</t>
    </rPh>
    <rPh sb="2" eb="3">
      <t>シキ</t>
    </rPh>
    <rPh sb="4" eb="7">
      <t>カンリヒ</t>
    </rPh>
    <rPh sb="9" eb="13">
      <t>ソウジギョウヒ</t>
    </rPh>
    <rPh sb="14" eb="16">
      <t>カンセツ</t>
    </rPh>
    <rPh sb="16" eb="19">
      <t>ジギョウヒ</t>
    </rPh>
    <phoneticPr fontId="2"/>
  </si>
  <si>
    <t>（会計期間：</t>
    <rPh sb="1" eb="3">
      <t>カイケイ</t>
    </rPh>
    <rPh sb="3" eb="5">
      <t>キカン</t>
    </rPh>
    <phoneticPr fontId="1"/>
  </si>
  <si>
    <t>提出日：</t>
    <rPh sb="0" eb="2">
      <t>テイシュツ</t>
    </rPh>
    <rPh sb="2" eb="3">
      <t>ビ</t>
    </rPh>
    <phoneticPr fontId="1"/>
  </si>
  <si>
    <t>添付資料：</t>
    <rPh sb="0" eb="2">
      <t>テンプ</t>
    </rPh>
    <rPh sb="2" eb="4">
      <t>シリョウ</t>
    </rPh>
    <phoneticPr fontId="1"/>
  </si>
  <si>
    <t>添付資料：</t>
    <rPh sb="0" eb="2">
      <t>テンプ</t>
    </rPh>
    <rPh sb="2" eb="4">
      <t>シリョウ</t>
    </rPh>
    <phoneticPr fontId="2"/>
  </si>
  <si>
    <t>消費収支計算書</t>
    <phoneticPr fontId="1"/>
  </si>
  <si>
    <t>収支計算書（管理費額の算出書）</t>
    <rPh sb="0" eb="2">
      <t>シュウシ</t>
    </rPh>
    <rPh sb="2" eb="5">
      <t>ケイサンショ</t>
    </rPh>
    <rPh sb="6" eb="9">
      <t>カンリヒ</t>
    </rPh>
    <rPh sb="9" eb="10">
      <t>ガク</t>
    </rPh>
    <rPh sb="11" eb="13">
      <t>サンシュツ</t>
    </rPh>
    <rPh sb="13" eb="14">
      <t>ショ</t>
    </rPh>
    <phoneticPr fontId="2"/>
  </si>
  <si>
    <t>　　</t>
    <phoneticPr fontId="1"/>
  </si>
  <si>
    <t>平成　　年　　月　　日　～　平成　　年　　月　　日）</t>
    <phoneticPr fontId="1"/>
  </si>
  <si>
    <t>平成　　年　　月　　日　～　平成　　年　　月　　日）</t>
    <phoneticPr fontId="2"/>
  </si>
  <si>
    <t>算出した
一般管理費率（％）</t>
    <rPh sb="0" eb="2">
      <t>サンシュツ</t>
    </rPh>
    <rPh sb="5" eb="7">
      <t>イッパン</t>
    </rPh>
    <rPh sb="7" eb="10">
      <t>カンリヒ</t>
    </rPh>
    <rPh sb="10" eb="11">
      <t>リツ</t>
    </rPh>
    <phoneticPr fontId="1"/>
  </si>
  <si>
    <t>NICT使用欄(確認手順）</t>
    <rPh sb="4" eb="6">
      <t>シヨウ</t>
    </rPh>
    <rPh sb="6" eb="7">
      <t>ラン</t>
    </rPh>
    <rPh sb="8" eb="10">
      <t>カクニン</t>
    </rPh>
    <rPh sb="10" eb="12">
      <t>テジュン</t>
    </rPh>
    <phoneticPr fontId="2"/>
  </si>
  <si>
    <t>　課題担当（印刷）→経理検査担当（確認）→課題担当（実施計画書別紙１確認）→契約担当(格納）</t>
    <rPh sb="1" eb="3">
      <t>カダイ</t>
    </rPh>
    <rPh sb="3" eb="5">
      <t>タントウ</t>
    </rPh>
    <rPh sb="6" eb="8">
      <t>インサツ</t>
    </rPh>
    <rPh sb="10" eb="12">
      <t>ケイリ</t>
    </rPh>
    <rPh sb="12" eb="14">
      <t>ケンサ</t>
    </rPh>
    <rPh sb="14" eb="16">
      <t>タントウ</t>
    </rPh>
    <rPh sb="17" eb="19">
      <t>カクニン</t>
    </rPh>
    <rPh sb="21" eb="23">
      <t>カダイ</t>
    </rPh>
    <rPh sb="23" eb="25">
      <t>タントウ</t>
    </rPh>
    <rPh sb="26" eb="28">
      <t>ジッシ</t>
    </rPh>
    <rPh sb="28" eb="31">
      <t>ケイカクショ</t>
    </rPh>
    <rPh sb="31" eb="33">
      <t>ベッシ</t>
    </rPh>
    <rPh sb="34" eb="36">
      <t>カクニン</t>
    </rPh>
    <rPh sb="38" eb="40">
      <t>ケイヤク</t>
    </rPh>
    <rPh sb="40" eb="42">
      <t>タントウ</t>
    </rPh>
    <rPh sb="43" eb="45">
      <t>カクノウ</t>
    </rPh>
    <phoneticPr fontId="2"/>
  </si>
  <si>
    <t>管理経費</t>
    <rPh sb="0" eb="2">
      <t>カンリ</t>
    </rPh>
    <rPh sb="2" eb="4">
      <t>ケイヒ</t>
    </rPh>
    <phoneticPr fontId="1"/>
  </si>
  <si>
    <t>sdafdafdafa 　</t>
    <phoneticPr fontId="1"/>
  </si>
  <si>
    <t>　　　課題別の記載、作成を原則とします。</t>
    <rPh sb="3" eb="5">
      <t>カダイ</t>
    </rPh>
    <rPh sb="5" eb="6">
      <t>ベツ</t>
    </rPh>
    <rPh sb="7" eb="9">
      <t>キサイ</t>
    </rPh>
    <rPh sb="10" eb="12">
      <t>サクセイ</t>
    </rPh>
    <rPh sb="13" eb="15">
      <t>ゲンソク</t>
    </rPh>
    <phoneticPr fontId="1"/>
  </si>
  <si>
    <t>消費収支
計算書データ</t>
    <phoneticPr fontId="1"/>
  </si>
  <si>
    <t>④ 一般管理費率は、法人単位で１つとします（各事業所別、プロジェクト別は認めていません。）</t>
    <phoneticPr fontId="2"/>
  </si>
  <si>
    <t>NICT使用欄（確認手順）</t>
    <rPh sb="4" eb="6">
      <t>シヨウ</t>
    </rPh>
    <rPh sb="6" eb="7">
      <t>ラン</t>
    </rPh>
    <rPh sb="8" eb="10">
      <t>カクニン</t>
    </rPh>
    <rPh sb="10" eb="12">
      <t>テジュン</t>
    </rPh>
    <phoneticPr fontId="2"/>
  </si>
  <si>
    <t>９９９ア１２３４</t>
    <phoneticPr fontId="3"/>
  </si>
  <si>
    <t>単位プルダウン選択</t>
  </si>
  <si>
    <t>取扱事項</t>
    <rPh sb="0" eb="2">
      <t>トリアツカイ</t>
    </rPh>
    <rPh sb="2" eb="4">
      <t>ジコウ</t>
    </rPh>
    <phoneticPr fontId="1"/>
  </si>
  <si>
    <t>　　　複数の課題を受託している場合は全受託課題番号の記載、作成も可とします。</t>
    <rPh sb="18" eb="19">
      <t>ゼン</t>
    </rPh>
    <rPh sb="19" eb="21">
      <t>ジュタク</t>
    </rPh>
    <rPh sb="21" eb="23">
      <t>カダイ</t>
    </rPh>
    <rPh sb="23" eb="25">
      <t>バンゴウ</t>
    </rPh>
    <rPh sb="26" eb="28">
      <t>キサイ</t>
    </rPh>
    <rPh sb="29" eb="31">
      <t>サクセイ</t>
    </rPh>
    <rPh sb="32" eb="33">
      <t>カ</t>
    </rPh>
    <phoneticPr fontId="1"/>
  </si>
  <si>
    <t>単位：百万円</t>
  </si>
  <si>
    <t>　　　　課題担当（印刷）→経理検査担当（確認）→課題担当（実施計画書別紙１確認）→契約担当(格納）</t>
    <rPh sb="4" eb="6">
      <t>カダイ</t>
    </rPh>
    <rPh sb="6" eb="8">
      <t>タントウ</t>
    </rPh>
    <rPh sb="9" eb="11">
      <t>インサツ</t>
    </rPh>
    <rPh sb="13" eb="15">
      <t>ケイリ</t>
    </rPh>
    <rPh sb="15" eb="17">
      <t>ケンサ</t>
    </rPh>
    <rPh sb="17" eb="19">
      <t>タントウ</t>
    </rPh>
    <rPh sb="20" eb="22">
      <t>カクニン</t>
    </rPh>
    <rPh sb="24" eb="26">
      <t>カダイ</t>
    </rPh>
    <rPh sb="26" eb="28">
      <t>タントウ</t>
    </rPh>
    <rPh sb="29" eb="31">
      <t>ジッシ</t>
    </rPh>
    <rPh sb="31" eb="34">
      <t>ケイカクショ</t>
    </rPh>
    <rPh sb="34" eb="36">
      <t>ベッシ</t>
    </rPh>
    <rPh sb="37" eb="39">
      <t>カクニン</t>
    </rPh>
    <rPh sb="41" eb="43">
      <t>ケイヤク</t>
    </rPh>
    <rPh sb="43" eb="45">
      <t>タントウ</t>
    </rPh>
    <rPh sb="46" eb="48">
      <t>カクノウ</t>
    </rPh>
    <phoneticPr fontId="2"/>
  </si>
  <si>
    <t>　日付　（　　/　　　）　　　　　　（　　　/　　　）　　　　　　　　　　　　（　　　/　　　　）　　　　　　　　（　　　/　　　）　　　　　　</t>
    <rPh sb="1" eb="3">
      <t>ヒヅケ</t>
    </rPh>
    <phoneticPr fontId="2"/>
  </si>
  <si>
    <t>　　　課題担当（印刷）→経理検査担当（確認）→課題担当（実施計画書別紙１確認）→契約担当(格納）</t>
    <rPh sb="3" eb="5">
      <t>カダイ</t>
    </rPh>
    <rPh sb="5" eb="7">
      <t>タントウ</t>
    </rPh>
    <rPh sb="8" eb="10">
      <t>インサツ</t>
    </rPh>
    <rPh sb="12" eb="14">
      <t>ケイリ</t>
    </rPh>
    <rPh sb="14" eb="16">
      <t>ケンサ</t>
    </rPh>
    <rPh sb="16" eb="18">
      <t>タントウ</t>
    </rPh>
    <rPh sb="19" eb="21">
      <t>カクニン</t>
    </rPh>
    <rPh sb="23" eb="25">
      <t>カダイ</t>
    </rPh>
    <rPh sb="25" eb="27">
      <t>タントウ</t>
    </rPh>
    <rPh sb="28" eb="30">
      <t>ジッシ</t>
    </rPh>
    <rPh sb="30" eb="33">
      <t>ケイカクショ</t>
    </rPh>
    <rPh sb="33" eb="35">
      <t>ベッシ</t>
    </rPh>
    <rPh sb="36" eb="38">
      <t>カクニン</t>
    </rPh>
    <rPh sb="40" eb="42">
      <t>ケイヤク</t>
    </rPh>
    <rPh sb="42" eb="44">
      <t>タントウ</t>
    </rPh>
    <rPh sb="45" eb="47">
      <t>カクノウ</t>
    </rPh>
    <phoneticPr fontId="2"/>
  </si>
  <si>
    <t>　日付　（　　　/　　　）　　　 　（　　　/　　　）　　　　　　　　　　　　（　　　/　　　）　　　　　 　　　（　　　/　　　）　　　　　　</t>
    <rPh sb="1" eb="3">
      <t>ヒヅケ</t>
    </rPh>
    <phoneticPr fontId="2"/>
  </si>
  <si>
    <t>収支計算書
データ</t>
    <phoneticPr fontId="1"/>
  </si>
  <si>
    <t>財務諸表（一般管理費額の算出書）</t>
    <rPh sb="0" eb="2">
      <t>ザイム</t>
    </rPh>
    <rPh sb="2" eb="4">
      <t>ショヒョウ</t>
    </rPh>
    <rPh sb="5" eb="7">
      <t>イッパン</t>
    </rPh>
    <rPh sb="7" eb="10">
      <t>カンリヒ</t>
    </rPh>
    <rPh sb="10" eb="11">
      <t>ガク</t>
    </rPh>
    <rPh sb="12" eb="14">
      <t>サンシュツ</t>
    </rPh>
    <rPh sb="14" eb="15">
      <t>ショ</t>
    </rPh>
    <phoneticPr fontId="1"/>
  </si>
  <si>
    <r>
      <t>メモ</t>
    </r>
    <r>
      <rPr>
        <sz val="11"/>
        <color theme="1"/>
        <rFont val="ＭＳ Ｐゴシック"/>
        <family val="3"/>
        <charset val="128"/>
        <scheme val="minor"/>
      </rPr>
      <t>（財務諸表の販売費及び一般管理費に記載されている勘定科目の中に原価に該当する金額が含まれているものがある場合は、このメモ欄に内訳をメモしてください）</t>
    </r>
    <rPh sb="3" eb="5">
      <t>ザイム</t>
    </rPh>
    <rPh sb="5" eb="7">
      <t>ショヒョウ</t>
    </rPh>
    <rPh sb="8" eb="11">
      <t>ハンバイヒ</t>
    </rPh>
    <rPh sb="11" eb="12">
      <t>オヨ</t>
    </rPh>
    <rPh sb="13" eb="15">
      <t>イッパン</t>
    </rPh>
    <rPh sb="15" eb="18">
      <t>カンリヒ</t>
    </rPh>
    <rPh sb="19" eb="21">
      <t>キサイ</t>
    </rPh>
    <rPh sb="26" eb="28">
      <t>カンジョウ</t>
    </rPh>
    <rPh sb="28" eb="30">
      <t>カモク</t>
    </rPh>
    <rPh sb="31" eb="32">
      <t>ナカ</t>
    </rPh>
    <rPh sb="33" eb="34">
      <t>ゲン</t>
    </rPh>
    <rPh sb="34" eb="35">
      <t>カ</t>
    </rPh>
    <rPh sb="36" eb="38">
      <t>ガイトウ</t>
    </rPh>
    <rPh sb="40" eb="42">
      <t>キンガク</t>
    </rPh>
    <rPh sb="43" eb="44">
      <t>フク</t>
    </rPh>
    <rPh sb="54" eb="56">
      <t>バアイ</t>
    </rPh>
    <rPh sb="62" eb="63">
      <t>ラン</t>
    </rPh>
    <rPh sb="64" eb="66">
      <t>ウチワケ</t>
    </rPh>
    <phoneticPr fontId="2"/>
  </si>
  <si>
    <t>収支計算書
データ</t>
    <phoneticPr fontId="1"/>
  </si>
  <si>
    <t>損益計算書
データ</t>
    <rPh sb="0" eb="2">
      <t>ソンエキ</t>
    </rPh>
    <rPh sb="2" eb="5">
      <t>ケイサンショ</t>
    </rPh>
    <phoneticPr fontId="1"/>
  </si>
  <si>
    <t>　名前　（　　　　　　）　　　　　　（　　　　　　 ）　　　　　　　    　　　 （　　　　　　　）　　　　　 　　　（　　　　　　　）</t>
    <rPh sb="1" eb="2">
      <t>ナ</t>
    </rPh>
    <rPh sb="2" eb="3">
      <t>マエ</t>
    </rPh>
    <phoneticPr fontId="2"/>
  </si>
  <si>
    <t>　名前　（　　　　　　）　　　　　（　　　　　　 ）　　　　　　　    　　　 （　　　　　　　）　　　　　 　　　（　　　　　　　）</t>
    <rPh sb="1" eb="2">
      <t>ナ</t>
    </rPh>
    <rPh sb="2" eb="3">
      <t>マエ</t>
    </rPh>
    <phoneticPr fontId="2"/>
  </si>
  <si>
    <t>財務諸表</t>
    <rPh sb="0" eb="2">
      <t>ザイム</t>
    </rPh>
    <rPh sb="2" eb="4">
      <t>ショヒョウ</t>
    </rPh>
    <phoneticPr fontId="1"/>
  </si>
  <si>
    <t>メモ</t>
    <phoneticPr fontId="2"/>
  </si>
  <si>
    <t>　名前　（　○○　）　　　　　　　（　△△　 ）　　　　　　　  　（　○○　）　　　　　　 　 　　　（　□□　　）</t>
    <rPh sb="1" eb="2">
      <t>ナ</t>
    </rPh>
    <rPh sb="2" eb="3">
      <t>マエ</t>
    </rPh>
    <phoneticPr fontId="2"/>
  </si>
  <si>
    <t>　日付　（　XX/AA　）　　　　　（　XX/BB　）　　　　　　　　（　XX/ＣＣ　）　　　　　　　　　（　ＸＸ/ＤＤ　）　　　　　　</t>
    <rPh sb="1" eb="3">
      <t>ヒヅケ</t>
    </rPh>
    <phoneticPr fontId="2"/>
  </si>
  <si>
    <t>一般管理費率の決定値
上限10%または小数点第２位以下を
切捨てた一般管理費率（％）</t>
    <rPh sb="0" eb="2">
      <t>イッパン</t>
    </rPh>
    <rPh sb="2" eb="5">
      <t>カンリヒ</t>
    </rPh>
    <rPh sb="5" eb="6">
      <t>リツ</t>
    </rPh>
    <rPh sb="7" eb="9">
      <t>ケッテイ</t>
    </rPh>
    <rPh sb="9" eb="10">
      <t>チ</t>
    </rPh>
    <rPh sb="11" eb="13">
      <t>ジョウゲン</t>
    </rPh>
    <phoneticPr fontId="1"/>
  </si>
  <si>
    <t>一般管理費率の決定値
上限10%または小数点第２位以下を
切捨てた一般管理費率（％）</t>
    <rPh sb="0" eb="2">
      <t>イッパン</t>
    </rPh>
    <rPh sb="2" eb="5">
      <t>カンリヒ</t>
    </rPh>
    <rPh sb="5" eb="6">
      <t>リツ</t>
    </rPh>
    <rPh sb="7" eb="9">
      <t>ケッテイ</t>
    </rPh>
    <rPh sb="9" eb="10">
      <t>チ</t>
    </rPh>
    <rPh sb="11" eb="13">
      <t>ジョウゲン</t>
    </rPh>
    <rPh sb="19" eb="22">
      <t>ショウスウテン</t>
    </rPh>
    <rPh sb="22" eb="23">
      <t>ダイ</t>
    </rPh>
    <rPh sb="24" eb="27">
      <t>イイカ</t>
    </rPh>
    <rPh sb="29" eb="31">
      <t>キリス</t>
    </rPh>
    <rPh sb="33" eb="35">
      <t>イッパン</t>
    </rPh>
    <rPh sb="35" eb="38">
      <t>カンリヒ</t>
    </rPh>
    <rPh sb="38" eb="39">
      <t>リツ</t>
    </rPh>
    <phoneticPr fontId="1"/>
  </si>
  <si>
    <t>単位：千円</t>
  </si>
  <si>
    <t>　　　単位：百万円/単位：千円/単位：円のいずれかを選択してください。</t>
    <phoneticPr fontId="3"/>
  </si>
  <si>
    <t>管理番号：</t>
    <rPh sb="0" eb="2">
      <t>カンリ</t>
    </rPh>
    <rPh sb="2" eb="4">
      <t>バンゴウ</t>
    </rPh>
    <phoneticPr fontId="3"/>
  </si>
  <si>
    <t>（会計期間：</t>
    <phoneticPr fontId="3"/>
  </si>
  <si>
    <t>　 　　単位：百万円/単位：千円/単位：円のいずれかを選択してください。</t>
    <phoneticPr fontId="2"/>
  </si>
  <si>
    <t>　 　単位：百万円/単位：千円/単位：円のいずれかを選択してください。</t>
    <phoneticPr fontId="1"/>
  </si>
  <si>
    <t>平成26年4月1日　～　平成27年3月31日）</t>
    <phoneticPr fontId="2"/>
  </si>
  <si>
    <t>平成28年○月○日</t>
    <rPh sb="0" eb="2">
      <t>ヘイセイ</t>
    </rPh>
    <rPh sb="4" eb="5">
      <t>ネン</t>
    </rPh>
    <rPh sb="6" eb="7">
      <t>ガツ</t>
    </rPh>
    <rPh sb="8" eb="9">
      <t>ニチ</t>
    </rPh>
    <phoneticPr fontId="3"/>
  </si>
  <si>
    <t>受託者名（法人名）：</t>
    <rPh sb="0" eb="3">
      <t>ジュタクシャ</t>
    </rPh>
    <rPh sb="3" eb="4">
      <t>ナ</t>
    </rPh>
    <rPh sb="5" eb="7">
      <t>ホウジン</t>
    </rPh>
    <rPh sb="7" eb="8">
      <t>メイ</t>
    </rPh>
    <phoneticPr fontId="1"/>
  </si>
  <si>
    <t>記入責任者：</t>
    <rPh sb="0" eb="2">
      <t>キニュウ</t>
    </rPh>
    <rPh sb="2" eb="5">
      <t>セキニンシャ</t>
    </rPh>
    <phoneticPr fontId="1"/>
  </si>
  <si>
    <t>① 算出された一般管理費率の小数点第２位以下は切捨てとします。</t>
    <phoneticPr fontId="3"/>
  </si>
  <si>
    <t>① 水色部分のみ入力可能としています。</t>
    <rPh sb="2" eb="4">
      <t>ミズイロ</t>
    </rPh>
    <rPh sb="4" eb="6">
      <t>ブブン</t>
    </rPh>
    <rPh sb="8" eb="10">
      <t>ニュウリョク</t>
    </rPh>
    <rPh sb="10" eb="12">
      <t>カノウ</t>
    </rPh>
    <phoneticPr fontId="2"/>
  </si>
  <si>
    <t>② 管理番号の記載について</t>
    <rPh sb="2" eb="4">
      <t>カンリ</t>
    </rPh>
    <rPh sb="4" eb="6">
      <t>バンゴウ</t>
    </rPh>
    <rPh sb="7" eb="9">
      <t>キサイ</t>
    </rPh>
    <phoneticPr fontId="1"/>
  </si>
  <si>
    <t>③ 損益または収支計算書データ欄の「単位プルダウン選択」セルで</t>
    <rPh sb="2" eb="4">
      <t>ソンエキ</t>
    </rPh>
    <rPh sb="7" eb="9">
      <t>シュウシ</t>
    </rPh>
    <rPh sb="9" eb="12">
      <t>ケイサンショ</t>
    </rPh>
    <rPh sb="15" eb="16">
      <t>ラン</t>
    </rPh>
    <rPh sb="18" eb="20">
      <t>タンイ</t>
    </rPh>
    <rPh sb="25" eb="27">
      <t>センタク</t>
    </rPh>
    <phoneticPr fontId="2"/>
  </si>
  <si>
    <t>① 実施計画書または年度別実施計画書の提出時に合わせて計算書等をメールでNICT担当者宛にご提出ください。</t>
    <rPh sb="2" eb="4">
      <t>ジッシ</t>
    </rPh>
    <rPh sb="4" eb="7">
      <t>ケイカクショ</t>
    </rPh>
    <rPh sb="10" eb="12">
      <t>ネンド</t>
    </rPh>
    <rPh sb="12" eb="13">
      <t>ベツ</t>
    </rPh>
    <rPh sb="13" eb="15">
      <t>ジッシ</t>
    </rPh>
    <rPh sb="15" eb="18">
      <t>ケイカクショ</t>
    </rPh>
    <rPh sb="19" eb="21">
      <t>テイシュツ</t>
    </rPh>
    <rPh sb="21" eb="22">
      <t>ジ</t>
    </rPh>
    <rPh sb="23" eb="24">
      <t>ア</t>
    </rPh>
    <rPh sb="27" eb="30">
      <t>ケイサンショ</t>
    </rPh>
    <rPh sb="30" eb="31">
      <t>トウ</t>
    </rPh>
    <rPh sb="40" eb="43">
      <t>タントウシャ</t>
    </rPh>
    <rPh sb="43" eb="44">
      <t>アテ</t>
    </rPh>
    <rPh sb="46" eb="48">
      <t>テイシュツ</t>
    </rPh>
    <phoneticPr fontId="1"/>
  </si>
  <si>
    <t>② 計算書等は課題毎の原価報告書へファイリングしてください。</t>
    <rPh sb="2" eb="5">
      <t>ケイサンショ</t>
    </rPh>
    <rPh sb="5" eb="6">
      <t>トウ</t>
    </rPh>
    <rPh sb="7" eb="9">
      <t>カダイ</t>
    </rPh>
    <rPh sb="9" eb="10">
      <t>ゴト</t>
    </rPh>
    <rPh sb="11" eb="13">
      <t>ゲンカ</t>
    </rPh>
    <rPh sb="13" eb="16">
      <t>ホウコクショ</t>
    </rPh>
    <phoneticPr fontId="1"/>
  </si>
  <si>
    <t>⑤ 算出した一般管理費率が10％以上になった場合は一般管理費率は10％とします。</t>
    <rPh sb="2" eb="4">
      <t>サンシュツ</t>
    </rPh>
    <rPh sb="6" eb="8">
      <t>イッパン</t>
    </rPh>
    <rPh sb="8" eb="11">
      <t>カンリヒ</t>
    </rPh>
    <rPh sb="11" eb="12">
      <t>リツ</t>
    </rPh>
    <rPh sb="16" eb="18">
      <t>イジョウ</t>
    </rPh>
    <rPh sb="22" eb="24">
      <t>バアイ</t>
    </rPh>
    <rPh sb="25" eb="27">
      <t>イッパン</t>
    </rPh>
    <rPh sb="27" eb="30">
      <t>カンリヒ</t>
    </rPh>
    <rPh sb="30" eb="31">
      <t>リツ</t>
    </rPh>
    <phoneticPr fontId="2"/>
  </si>
  <si>
    <t>① 算出された一般管理費率の小数点第２位以下は切捨てとします。</t>
    <phoneticPr fontId="2"/>
  </si>
  <si>
    <t>算出式＝（販売費及び一般管理費－販売費）÷売上原価×100</t>
    <phoneticPr fontId="3"/>
  </si>
  <si>
    <t>算出式＝（人件費－教員人件費＋一般管理費）÷経常費用合計×100</t>
    <rPh sb="0" eb="2">
      <t>サンシュツ</t>
    </rPh>
    <rPh sb="2" eb="3">
      <t>シキ</t>
    </rPh>
    <rPh sb="15" eb="17">
      <t>イッパン</t>
    </rPh>
    <rPh sb="17" eb="20">
      <t>カンリヒ</t>
    </rPh>
    <rPh sb="22" eb="24">
      <t>ケイジョウ</t>
    </rPh>
    <rPh sb="24" eb="26">
      <t>ヒヨウ</t>
    </rPh>
    <rPh sb="26" eb="28">
      <t>ゴウケイ</t>
    </rPh>
    <phoneticPr fontId="1"/>
  </si>
  <si>
    <t>（28-2）</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</si>
</sst>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0%"/>
    <numFmt numFmtId="177" formatCode="0.0%"/>
    <numFmt numFmtId="178" formatCode="0.0000%"/>
    <numFmt numFmtId="179" formatCode="[$-411]ggge&quot;年&quot;m&quot;月&quot;d&quot;日&quot;;@"/>
  </numFmts>
  <fonts count="1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8"/>
      <color theme="1"/>
      <name val="ＭＳ Ｐゴシック"/>
      <family val="3"/>
      <charset val="128"/>
      <scheme val="minor"/>
    </font>
    <font>
      <b/>
      <sz val="18"/>
      <color theme="1"/>
      <name val="ＭＳ Ｐゴシック"/>
      <family val="3"/>
      <charset val="128"/>
      <scheme val="minor"/>
    </font>
    <font>
      <b/>
      <sz val="14"/>
      <color rgb="FFFF0000"/>
      <name val="ＭＳ Ｐゴシック"/>
      <family val="3"/>
      <charset val="128"/>
      <scheme val="minor"/>
    </font>
    <font>
      <sz val="9"/>
      <color theme="1"/>
      <name val="ＭＳ Ｐゴシック"/>
      <family val="3"/>
      <charset val="128"/>
      <scheme val="minor"/>
    </font>
    <font>
      <b/>
      <sz val="18"/>
      <color rgb="FFFF0000"/>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6"/>
      <color theme="1"/>
      <name val="ＭＳ Ｐゴシック"/>
      <family val="3"/>
      <charset val="128"/>
      <scheme val="minor"/>
    </font>
  </fonts>
  <fills count="7">
    <fill>
      <patternFill patternType="none"/>
    </fill>
    <fill>
      <patternFill patternType="gray125"/>
    </fill>
    <fill>
      <patternFill patternType="solid">
        <fgColor rgb="FFCCFFFF"/>
        <bgColor indexed="64"/>
      </patternFill>
    </fill>
    <fill>
      <patternFill patternType="solid">
        <fgColor rgb="FFFFCCFF"/>
        <bgColor indexed="64"/>
      </patternFill>
    </fill>
    <fill>
      <patternFill patternType="solid">
        <fgColor rgb="FFFFCC99"/>
        <bgColor indexed="64"/>
      </patternFill>
    </fill>
    <fill>
      <patternFill patternType="solid">
        <fgColor rgb="FFFFFF66"/>
        <bgColor indexed="64"/>
      </patternFill>
    </fill>
    <fill>
      <patternFill patternType="solid">
        <fgColor rgb="FFCCFF66"/>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10">
    <xf numFmtId="0" fontId="0" fillId="0" borderId="0" xfId="0">
      <alignment vertical="center"/>
    </xf>
    <xf numFmtId="0" fontId="5" fillId="0" borderId="0" xfId="0" applyFont="1">
      <alignment vertical="center"/>
    </xf>
    <xf numFmtId="0" fontId="5" fillId="0" borderId="0" xfId="0" applyFont="1" applyAlignment="1">
      <alignment horizontal="right" vertical="center"/>
    </xf>
    <xf numFmtId="0" fontId="5" fillId="2" borderId="0" xfId="0" applyFont="1" applyFill="1">
      <alignment vertical="center"/>
    </xf>
    <xf numFmtId="0" fontId="5" fillId="0" borderId="0" xfId="0" applyFont="1" applyFill="1" applyAlignment="1">
      <alignment horizontal="right" vertical="center"/>
    </xf>
    <xf numFmtId="0" fontId="5" fillId="2" borderId="0" xfId="0" applyFont="1" applyFill="1" applyAlignment="1">
      <alignment vertical="center"/>
    </xf>
    <xf numFmtId="0" fontId="5" fillId="0" borderId="0" xfId="0" applyFont="1" applyFill="1" applyAlignment="1">
      <alignment vertical="center"/>
    </xf>
    <xf numFmtId="0" fontId="5" fillId="2" borderId="0" xfId="0" applyFont="1" applyFill="1" applyAlignment="1">
      <alignment horizontal="right" vertical="center"/>
    </xf>
    <xf numFmtId="0" fontId="6"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right" vertical="center" shrinkToFit="1"/>
    </xf>
    <xf numFmtId="38" fontId="5" fillId="2" borderId="1" xfId="1" applyFont="1" applyFill="1" applyBorder="1">
      <alignment vertical="center"/>
    </xf>
    <xf numFmtId="0" fontId="5" fillId="0" borderId="1"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lignment vertical="center"/>
    </xf>
    <xf numFmtId="0" fontId="5" fillId="0" borderId="0" xfId="0" applyFont="1" applyBorder="1" applyAlignment="1">
      <alignment horizontal="center" vertical="center"/>
    </xf>
    <xf numFmtId="0" fontId="6" fillId="4" borderId="1" xfId="0" applyFont="1" applyFill="1" applyBorder="1" applyAlignment="1">
      <alignment horizontal="center" vertical="center"/>
    </xf>
    <xf numFmtId="0" fontId="5" fillId="0" borderId="0" xfId="0" applyFont="1" applyFill="1" applyBorder="1" applyAlignment="1">
      <alignment horizontal="right" vertical="center"/>
    </xf>
    <xf numFmtId="0" fontId="5" fillId="2" borderId="0" xfId="0" applyFont="1" applyFill="1" applyBorder="1" applyAlignment="1">
      <alignment vertical="center"/>
    </xf>
    <xf numFmtId="0" fontId="5" fillId="0" borderId="0" xfId="0" applyFont="1" applyFill="1" applyBorder="1">
      <alignment vertical="center"/>
    </xf>
    <xf numFmtId="0" fontId="6" fillId="5" borderId="1" xfId="0" applyFont="1" applyFill="1" applyBorder="1" applyAlignment="1">
      <alignment horizontal="center" vertical="center" wrapText="1"/>
    </xf>
    <xf numFmtId="0" fontId="6" fillId="6" borderId="1" xfId="0" applyFont="1" applyFill="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5" fillId="2" borderId="0" xfId="0" applyFont="1" applyFill="1" applyAlignment="1" applyProtection="1">
      <alignment vertical="center"/>
      <protection locked="0"/>
    </xf>
    <xf numFmtId="0" fontId="7" fillId="2" borderId="0" xfId="0" applyFont="1" applyFill="1" applyAlignment="1" applyProtection="1">
      <alignment horizontal="right" vertical="center"/>
      <protection locked="0"/>
    </xf>
    <xf numFmtId="0" fontId="7" fillId="2" borderId="0" xfId="0" applyFont="1" applyFill="1" applyAlignment="1" applyProtection="1">
      <alignment horizontal="right" vertical="center"/>
    </xf>
    <xf numFmtId="0" fontId="8" fillId="0" borderId="0" xfId="0" applyFont="1">
      <alignment vertical="center"/>
    </xf>
    <xf numFmtId="0" fontId="5" fillId="2" borderId="0" xfId="0" applyFont="1" applyFill="1" applyAlignment="1" applyProtection="1">
      <alignment horizontal="left" vertical="center"/>
      <protection locked="0"/>
    </xf>
    <xf numFmtId="0" fontId="5" fillId="2" borderId="0" xfId="0" applyFont="1" applyFill="1" applyProtection="1">
      <alignment vertical="center"/>
      <protection locked="0"/>
    </xf>
    <xf numFmtId="38" fontId="5" fillId="2" borderId="1" xfId="1" applyFont="1" applyFill="1" applyBorder="1" applyProtection="1">
      <alignment vertical="center"/>
      <protection locked="0"/>
    </xf>
    <xf numFmtId="0" fontId="5" fillId="2" borderId="0" xfId="0" applyFont="1" applyFill="1" applyBorder="1" applyAlignment="1" applyProtection="1">
      <alignment vertical="center"/>
      <protection locked="0"/>
    </xf>
    <xf numFmtId="0" fontId="10" fillId="0" borderId="0" xfId="0" applyFont="1">
      <alignment vertical="center"/>
    </xf>
    <xf numFmtId="0" fontId="12" fillId="0" borderId="0" xfId="0" applyFont="1" applyAlignment="1">
      <alignment vertical="center"/>
    </xf>
    <xf numFmtId="0" fontId="12" fillId="0" borderId="0" xfId="0" applyFont="1" applyAlignment="1">
      <alignment horizontal="left" vertical="center"/>
    </xf>
    <xf numFmtId="0" fontId="11" fillId="0" borderId="0" xfId="0" applyFont="1" applyAlignment="1">
      <alignment vertical="center"/>
    </xf>
    <xf numFmtId="0" fontId="10" fillId="0" borderId="0" xfId="0" applyFont="1" applyAlignment="1">
      <alignment vertical="center"/>
    </xf>
    <xf numFmtId="0" fontId="11" fillId="0" borderId="0" xfId="0" applyFont="1" applyAlignment="1">
      <alignment horizontal="left" vertical="center"/>
    </xf>
    <xf numFmtId="0" fontId="10" fillId="0" borderId="0" xfId="0" applyFont="1" applyAlignment="1">
      <alignment horizontal="left" vertical="center"/>
    </xf>
    <xf numFmtId="0" fontId="11" fillId="0" borderId="0" xfId="0" applyFont="1">
      <alignment vertical="center"/>
    </xf>
    <xf numFmtId="0" fontId="11" fillId="0" borderId="0" xfId="0" applyFont="1" applyFill="1" applyBorder="1">
      <alignment vertical="center"/>
    </xf>
    <xf numFmtId="0" fontId="5" fillId="0" borderId="0" xfId="0" applyFont="1" applyAlignment="1">
      <alignment vertical="center"/>
    </xf>
    <xf numFmtId="0" fontId="11" fillId="0" borderId="0" xfId="0" applyFont="1" applyFill="1" applyBorder="1" applyProtection="1">
      <alignment vertical="center"/>
      <protection locked="0"/>
    </xf>
    <xf numFmtId="0" fontId="11" fillId="0" borderId="0" xfId="0" applyFont="1" applyProtection="1">
      <alignment vertical="center"/>
      <protection locked="0"/>
    </xf>
    <xf numFmtId="0" fontId="11" fillId="0" borderId="0" xfId="0" applyFont="1" applyAlignment="1">
      <alignment vertical="center" wrapText="1"/>
    </xf>
    <xf numFmtId="179" fontId="5" fillId="2" borderId="0" xfId="0" applyNumberFormat="1" applyFont="1" applyFill="1" applyAlignment="1" applyProtection="1">
      <alignment horizontal="left" vertical="center"/>
      <protection locked="0"/>
    </xf>
    <xf numFmtId="0" fontId="5" fillId="0" borderId="0" xfId="0" applyFont="1" applyAlignment="1">
      <alignment horizontal="center" vertical="center"/>
    </xf>
    <xf numFmtId="0" fontId="0" fillId="0" borderId="0" xfId="0" applyAlignment="1">
      <alignment vertical="center"/>
    </xf>
    <xf numFmtId="0" fontId="5" fillId="2" borderId="2" xfId="0" applyFont="1" applyFill="1" applyBorder="1" applyAlignment="1" applyProtection="1">
      <alignment horizontal="left" vertical="top" wrapText="1"/>
      <protection locked="0"/>
    </xf>
    <xf numFmtId="0" fontId="5" fillId="2" borderId="3"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6" xfId="0" applyFont="1" applyFill="1" applyBorder="1" applyAlignment="1" applyProtection="1">
      <alignment horizontal="left" vertical="top" wrapText="1"/>
      <protection locked="0"/>
    </xf>
    <xf numFmtId="0" fontId="5" fillId="2" borderId="7" xfId="0" applyFont="1" applyFill="1" applyBorder="1" applyAlignment="1" applyProtection="1">
      <alignment horizontal="left" vertical="top" wrapText="1"/>
      <protection locked="0"/>
    </xf>
    <xf numFmtId="0" fontId="5" fillId="2" borderId="8"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protection locked="0"/>
    </xf>
    <xf numFmtId="0" fontId="5" fillId="2" borderId="3" xfId="0" applyFont="1" applyFill="1" applyBorder="1" applyAlignment="1" applyProtection="1">
      <alignment horizontal="left" vertical="top"/>
      <protection locked="0"/>
    </xf>
    <xf numFmtId="0" fontId="5" fillId="2" borderId="4" xfId="0" applyFont="1" applyFill="1" applyBorder="1" applyAlignment="1" applyProtection="1">
      <alignment horizontal="left" vertical="top"/>
      <protection locked="0"/>
    </xf>
    <xf numFmtId="178" fontId="5" fillId="0" borderId="10" xfId="0" applyNumberFormat="1" applyFont="1" applyBorder="1" applyAlignment="1">
      <alignment horizontal="center" vertical="center"/>
    </xf>
    <xf numFmtId="178" fontId="5" fillId="0" borderId="11" xfId="0" applyNumberFormat="1" applyFont="1" applyBorder="1" applyAlignment="1">
      <alignment horizontal="center" vertical="center"/>
    </xf>
    <xf numFmtId="178" fontId="5" fillId="0" borderId="12" xfId="0" applyNumberFormat="1"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177" fontId="9" fillId="0" borderId="2" xfId="0" applyNumberFormat="1" applyFont="1" applyBorder="1" applyAlignment="1">
      <alignment horizontal="center" vertical="center" wrapText="1"/>
    </xf>
    <xf numFmtId="177" fontId="9" fillId="0" borderId="4" xfId="0" applyNumberFormat="1" applyFont="1" applyBorder="1" applyAlignment="1">
      <alignment horizontal="center" vertical="center" wrapText="1"/>
    </xf>
    <xf numFmtId="177" fontId="9" fillId="0" borderId="5" xfId="0" applyNumberFormat="1" applyFont="1" applyBorder="1" applyAlignment="1">
      <alignment horizontal="center" vertical="center" wrapText="1"/>
    </xf>
    <xf numFmtId="177" fontId="9" fillId="0" borderId="6" xfId="0" applyNumberFormat="1" applyFont="1" applyBorder="1" applyAlignment="1">
      <alignment horizontal="center" vertical="center" wrapText="1"/>
    </xf>
    <xf numFmtId="177" fontId="9" fillId="0" borderId="7" xfId="0" applyNumberFormat="1" applyFont="1" applyBorder="1" applyAlignment="1">
      <alignment horizontal="center" vertical="center" wrapText="1"/>
    </xf>
    <xf numFmtId="177" fontId="9" fillId="0" borderId="9" xfId="0" applyNumberFormat="1" applyFont="1" applyBorder="1" applyAlignment="1">
      <alignment horizontal="center" vertical="center" wrapText="1"/>
    </xf>
    <xf numFmtId="0" fontId="5" fillId="2" borderId="8" xfId="0" applyFont="1" applyFill="1" applyBorder="1" applyAlignment="1" applyProtection="1">
      <alignment horizontal="left" vertical="center" wrapText="1"/>
      <protection locked="0"/>
    </xf>
    <xf numFmtId="0" fontId="5" fillId="2" borderId="0" xfId="0" applyFont="1" applyFill="1" applyAlignment="1" applyProtection="1">
      <alignment horizontal="left" vertical="center" shrinkToFit="1"/>
      <protection locked="0"/>
    </xf>
    <xf numFmtId="176" fontId="5" fillId="0" borderId="10" xfId="0" applyNumberFormat="1" applyFont="1" applyBorder="1" applyAlignment="1">
      <alignment horizontal="center" vertical="center"/>
    </xf>
    <xf numFmtId="176" fontId="5" fillId="0" borderId="11" xfId="0" applyNumberFormat="1" applyFont="1" applyBorder="1" applyAlignment="1">
      <alignment horizontal="center" vertical="center"/>
    </xf>
    <xf numFmtId="176" fontId="5" fillId="0" borderId="12" xfId="0" applyNumberFormat="1" applyFont="1" applyBorder="1" applyAlignment="1">
      <alignment horizontal="center" vertical="center"/>
    </xf>
    <xf numFmtId="0" fontId="11" fillId="0" borderId="0" xfId="0" applyFont="1" applyAlignment="1">
      <alignment horizontal="center" vertical="center"/>
    </xf>
    <xf numFmtId="0" fontId="5" fillId="2" borderId="0" xfId="0" applyFont="1" applyFill="1" applyBorder="1" applyAlignment="1" applyProtection="1">
      <alignment horizontal="left" vertical="center"/>
      <protection locked="0"/>
    </xf>
    <xf numFmtId="177" fontId="9" fillId="0" borderId="1" xfId="0" applyNumberFormat="1" applyFont="1" applyBorder="1" applyAlignment="1">
      <alignment horizontal="center" vertical="center" wrapText="1"/>
    </xf>
    <xf numFmtId="0" fontId="5" fillId="2" borderId="8"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6" xfId="0" applyFont="1" applyFill="1" applyBorder="1" applyAlignment="1" applyProtection="1">
      <alignment horizontal="left" vertical="top"/>
      <protection locked="0"/>
    </xf>
    <xf numFmtId="0" fontId="5" fillId="2" borderId="7" xfId="0" applyFont="1" applyFill="1" applyBorder="1" applyAlignment="1" applyProtection="1">
      <alignment horizontal="left" vertical="top"/>
      <protection locked="0"/>
    </xf>
    <xf numFmtId="0" fontId="5" fillId="2" borderId="8" xfId="0" applyFont="1" applyFill="1" applyBorder="1" applyAlignment="1" applyProtection="1">
      <alignment horizontal="left" vertical="top"/>
      <protection locked="0"/>
    </xf>
    <xf numFmtId="0" fontId="5" fillId="2" borderId="9" xfId="0" applyFont="1" applyFill="1" applyBorder="1" applyAlignment="1" applyProtection="1">
      <alignment horizontal="left" vertical="top"/>
      <protection locked="0"/>
    </xf>
    <xf numFmtId="0" fontId="5" fillId="2" borderId="2" xfId="0" applyFont="1" applyFill="1" applyBorder="1" applyAlignment="1" applyProtection="1">
      <alignment vertical="top"/>
      <protection locked="0"/>
    </xf>
    <xf numFmtId="0" fontId="0" fillId="0" borderId="3" xfId="0" applyBorder="1" applyAlignment="1" applyProtection="1">
      <alignment vertical="top"/>
      <protection locked="0"/>
    </xf>
    <xf numFmtId="0" fontId="0" fillId="0" borderId="4" xfId="0" applyBorder="1" applyAlignment="1" applyProtection="1">
      <alignment vertical="top"/>
      <protection locked="0"/>
    </xf>
    <xf numFmtId="0" fontId="0" fillId="0" borderId="5" xfId="0" applyBorder="1" applyAlignment="1" applyProtection="1">
      <alignment vertical="top"/>
      <protection locked="0"/>
    </xf>
    <xf numFmtId="0" fontId="0" fillId="0" borderId="0" xfId="0" applyAlignment="1" applyProtection="1">
      <alignment vertical="top"/>
      <protection locked="0"/>
    </xf>
    <xf numFmtId="0" fontId="0" fillId="0" borderId="6" xfId="0" applyBorder="1" applyAlignment="1" applyProtection="1">
      <alignment vertical="top"/>
      <protection locked="0"/>
    </xf>
    <xf numFmtId="0" fontId="0" fillId="0" borderId="7" xfId="0" applyBorder="1" applyAlignment="1" applyProtection="1">
      <alignment vertical="top"/>
      <protection locked="0"/>
    </xf>
    <xf numFmtId="0" fontId="0" fillId="0" borderId="8" xfId="0" applyBorder="1" applyAlignment="1" applyProtection="1">
      <alignment vertical="top"/>
      <protection locked="0"/>
    </xf>
    <xf numFmtId="0" fontId="0" fillId="0" borderId="9" xfId="0" applyBorder="1" applyAlignment="1" applyProtection="1">
      <alignment vertical="top"/>
      <protection locked="0"/>
    </xf>
    <xf numFmtId="0" fontId="5" fillId="2" borderId="0" xfId="0" applyFont="1" applyFill="1" applyAlignment="1">
      <alignment horizontal="left" vertical="center"/>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2" xfId="0" applyFont="1" applyFill="1" applyBorder="1" applyAlignment="1">
      <alignment horizontal="left" vertical="top"/>
    </xf>
    <xf numFmtId="0" fontId="5" fillId="2" borderId="3" xfId="0" applyFont="1" applyFill="1" applyBorder="1" applyAlignment="1">
      <alignment horizontal="left" vertical="top"/>
    </xf>
    <xf numFmtId="0" fontId="5" fillId="2" borderId="4" xfId="0" applyFont="1" applyFill="1" applyBorder="1" applyAlignment="1">
      <alignment horizontal="left" vertical="top"/>
    </xf>
    <xf numFmtId="0" fontId="5" fillId="2" borderId="8"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53</xdr:row>
      <xdr:rowOff>161925</xdr:rowOff>
    </xdr:from>
    <xdr:to>
      <xdr:col>6</xdr:col>
      <xdr:colOff>28575</xdr:colOff>
      <xdr:row>53</xdr:row>
      <xdr:rowOff>161926</xdr:rowOff>
    </xdr:to>
    <xdr:cxnSp macro="">
      <xdr:nvCxnSpPr>
        <xdr:cNvPr id="3" name="直線コネクタ 2"/>
        <xdr:cNvCxnSpPr/>
      </xdr:nvCxnSpPr>
      <xdr:spPr>
        <a:xfrm flipV="1">
          <a:off x="133350" y="17878425"/>
          <a:ext cx="12115800" cy="1"/>
        </a:xfrm>
        <a:prstGeom prst="line">
          <a:avLst/>
        </a:prstGeom>
        <a:ln w="28575">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4</xdr:row>
      <xdr:rowOff>9525</xdr:rowOff>
    </xdr:from>
    <xdr:to>
      <xdr:col>1</xdr:col>
      <xdr:colOff>2514601</xdr:colOff>
      <xdr:row>7</xdr:row>
      <xdr:rowOff>257174</xdr:rowOff>
    </xdr:to>
    <xdr:sp macro="" textlink="">
      <xdr:nvSpPr>
        <xdr:cNvPr id="4" name="テキスト ボックス 3"/>
        <xdr:cNvSpPr txBox="1"/>
      </xdr:nvSpPr>
      <xdr:spPr>
        <a:xfrm>
          <a:off x="142876" y="1076325"/>
          <a:ext cx="2514600" cy="1047749"/>
        </a:xfrm>
        <a:prstGeom prst="rect">
          <a:avLst/>
        </a:prstGeom>
        <a:solidFill>
          <a:schemeClr val="bg1"/>
        </a:solidFill>
        <a:ln w="635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700"/>
            </a:lnSpc>
          </a:pPr>
          <a:r>
            <a:rPr kumimoji="1" lang="ja-JP" altLang="en-US" sz="1400" b="1"/>
            <a:t>貴法人で決められた計算書フォーマットをご使用いただいても結構です。</a:t>
          </a:r>
          <a:endParaRPr kumimoji="1" lang="en-US" altLang="ja-JP" sz="1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55</xdr:row>
      <xdr:rowOff>114300</xdr:rowOff>
    </xdr:from>
    <xdr:to>
      <xdr:col>5</xdr:col>
      <xdr:colOff>1219200</xdr:colOff>
      <xdr:row>55</xdr:row>
      <xdr:rowOff>123825</xdr:rowOff>
    </xdr:to>
    <xdr:cxnSp macro="">
      <xdr:nvCxnSpPr>
        <xdr:cNvPr id="2" name="直線コネクタ 1"/>
        <xdr:cNvCxnSpPr/>
      </xdr:nvCxnSpPr>
      <xdr:spPr>
        <a:xfrm>
          <a:off x="123825" y="17535525"/>
          <a:ext cx="13068300" cy="9525"/>
        </a:xfrm>
        <a:prstGeom prst="line">
          <a:avLst/>
        </a:prstGeom>
        <a:ln w="28575">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xdr:row>
      <xdr:rowOff>9525</xdr:rowOff>
    </xdr:from>
    <xdr:to>
      <xdr:col>1</xdr:col>
      <xdr:colOff>2514600</xdr:colOff>
      <xdr:row>7</xdr:row>
      <xdr:rowOff>247650</xdr:rowOff>
    </xdr:to>
    <xdr:sp macro="" textlink="">
      <xdr:nvSpPr>
        <xdr:cNvPr id="5" name="テキスト ボックス 4"/>
        <xdr:cNvSpPr txBox="1"/>
      </xdr:nvSpPr>
      <xdr:spPr>
        <a:xfrm>
          <a:off x="142875" y="1076325"/>
          <a:ext cx="2514600" cy="1038225"/>
        </a:xfrm>
        <a:prstGeom prst="rect">
          <a:avLst/>
        </a:prstGeom>
        <a:solidFill>
          <a:schemeClr val="bg1"/>
        </a:solidFill>
        <a:ln w="635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700"/>
            </a:lnSpc>
          </a:pPr>
          <a:r>
            <a:rPr kumimoji="1" lang="ja-JP" altLang="en-US" sz="1400" b="1"/>
            <a:t>貴法人で決められた計算書フォーマットをご使用いただいても結構です。</a:t>
          </a:r>
          <a:endParaRPr kumimoji="1" lang="en-US" altLang="ja-JP" sz="14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133350</xdr:colOff>
      <xdr:row>52</xdr:row>
      <xdr:rowOff>161925</xdr:rowOff>
    </xdr:from>
    <xdr:to>
      <xdr:col>6</xdr:col>
      <xdr:colOff>28575</xdr:colOff>
      <xdr:row>52</xdr:row>
      <xdr:rowOff>161926</xdr:rowOff>
    </xdr:to>
    <xdr:cxnSp macro="">
      <xdr:nvCxnSpPr>
        <xdr:cNvPr id="2" name="直線コネクタ 1"/>
        <xdr:cNvCxnSpPr/>
      </xdr:nvCxnSpPr>
      <xdr:spPr>
        <a:xfrm flipV="1">
          <a:off x="133350" y="16887825"/>
          <a:ext cx="12477750" cy="1"/>
        </a:xfrm>
        <a:prstGeom prst="line">
          <a:avLst/>
        </a:prstGeom>
        <a:ln w="28575">
          <a:solidFill>
            <a:sysClr val="windowText" lastClr="0000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xdr:colOff>
      <xdr:row>4</xdr:row>
      <xdr:rowOff>19050</xdr:rowOff>
    </xdr:from>
    <xdr:to>
      <xdr:col>1</xdr:col>
      <xdr:colOff>2514600</xdr:colOff>
      <xdr:row>8</xdr:row>
      <xdr:rowOff>28574</xdr:rowOff>
    </xdr:to>
    <xdr:sp macro="" textlink="">
      <xdr:nvSpPr>
        <xdr:cNvPr id="4" name="テキスト ボックス 3"/>
        <xdr:cNvSpPr txBox="1"/>
      </xdr:nvSpPr>
      <xdr:spPr>
        <a:xfrm>
          <a:off x="200025" y="1085850"/>
          <a:ext cx="2457450" cy="1076324"/>
        </a:xfrm>
        <a:prstGeom prst="rect">
          <a:avLst/>
        </a:prstGeom>
        <a:solidFill>
          <a:schemeClr val="bg1"/>
        </a:solidFill>
        <a:ln w="635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700"/>
            </a:lnSpc>
          </a:pPr>
          <a:r>
            <a:rPr kumimoji="1" lang="ja-JP" altLang="en-US" sz="1400" b="1"/>
            <a:t>貴法人で決められた計算書フォーマットをご使用いただいても結構です。</a:t>
          </a:r>
          <a:endParaRPr kumimoji="1" lang="en-US" altLang="ja-JP" sz="14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zoomScaleNormal="100" workbookViewId="0">
      <selection activeCell="D6" sqref="D6"/>
    </sheetView>
  </sheetViews>
  <sheetFormatPr defaultRowHeight="13.5" x14ac:dyDescent="0.15"/>
  <cols>
    <col min="1" max="1" width="1.875" customWidth="1"/>
    <col min="2" max="2" width="34.625" customWidth="1"/>
    <col min="3" max="3" width="24.875" customWidth="1"/>
    <col min="4" max="4" width="23.625" customWidth="1"/>
    <col min="5" max="5" width="37.625" customWidth="1"/>
    <col min="6" max="6" width="16.25" customWidth="1"/>
  </cols>
  <sheetData>
    <row r="1" spans="1:6" s="1" customFormat="1" ht="21" x14ac:dyDescent="0.15">
      <c r="A1" s="28"/>
      <c r="B1" s="28" t="str">
        <f>記入例!B1</f>
        <v>（28-2）</v>
      </c>
      <c r="D1" s="2" t="s">
        <v>7</v>
      </c>
      <c r="E1" s="25"/>
      <c r="F1" s="25"/>
    </row>
    <row r="2" spans="1:6" s="1" customFormat="1" ht="21" x14ac:dyDescent="0.15"/>
    <row r="3" spans="1:6" s="1" customFormat="1" ht="21" x14ac:dyDescent="0.15">
      <c r="B3" s="47" t="s">
        <v>0</v>
      </c>
      <c r="C3" s="47"/>
      <c r="D3" s="47"/>
      <c r="E3" s="47"/>
      <c r="F3" s="48"/>
    </row>
    <row r="4" spans="1:6" s="1" customFormat="1" ht="21" x14ac:dyDescent="0.15">
      <c r="C4" s="4" t="s">
        <v>27</v>
      </c>
      <c r="D4" s="25" t="s">
        <v>35</v>
      </c>
      <c r="E4" s="25"/>
      <c r="F4" s="6"/>
    </row>
    <row r="5" spans="1:6" s="1" customFormat="1" ht="21" x14ac:dyDescent="0.15"/>
    <row r="6" spans="1:6" s="1" customFormat="1" ht="21" x14ac:dyDescent="0.15">
      <c r="D6" s="2" t="s">
        <v>28</v>
      </c>
      <c r="E6" s="46"/>
      <c r="F6" s="46"/>
    </row>
    <row r="7" spans="1:6" s="1" customFormat="1" ht="21" x14ac:dyDescent="0.15"/>
    <row r="8" spans="1:6" s="1" customFormat="1" ht="21" x14ac:dyDescent="0.15"/>
    <row r="9" spans="1:6" s="1" customFormat="1" ht="20.100000000000001" customHeight="1" x14ac:dyDescent="0.15">
      <c r="D9" s="2" t="s">
        <v>75</v>
      </c>
      <c r="E9" s="73"/>
      <c r="F9" s="73"/>
    </row>
    <row r="10" spans="1:6" s="1" customFormat="1" ht="20.100000000000001" customHeight="1" x14ac:dyDescent="0.15">
      <c r="C10" s="26" t="s">
        <v>46</v>
      </c>
      <c r="D10" s="2" t="s">
        <v>76</v>
      </c>
      <c r="E10" s="29"/>
      <c r="F10" s="30"/>
    </row>
    <row r="11" spans="1:6" s="1" customFormat="1" ht="78.75" customHeight="1" x14ac:dyDescent="0.15">
      <c r="B11" s="8" t="s">
        <v>9</v>
      </c>
      <c r="C11" s="9" t="s">
        <v>58</v>
      </c>
      <c r="D11" s="9" t="s">
        <v>36</v>
      </c>
      <c r="E11" s="64" t="s">
        <v>65</v>
      </c>
      <c r="F11" s="65"/>
    </row>
    <row r="12" spans="1:6" s="1" customFormat="1" ht="24.95" customHeight="1" x14ac:dyDescent="0.15">
      <c r="B12" s="10" t="s">
        <v>16</v>
      </c>
      <c r="C12" s="31"/>
      <c r="D12" s="61" t="e">
        <f>IF(""&lt;&gt;C14,IF(0=C14,0.1,(C12-C13)/C14),(C12-C13)/C14)</f>
        <v>#DIV/0!</v>
      </c>
      <c r="E12" s="66" t="e">
        <f>IF(D12&lt;0.1,ROUNDDOWN(D12,3),"算出した一般管理費率は１０％以上であるため１０％とする。")</f>
        <v>#DIV/0!</v>
      </c>
      <c r="F12" s="67"/>
    </row>
    <row r="13" spans="1:6" s="1" customFormat="1" ht="24.95" customHeight="1" x14ac:dyDescent="0.15">
      <c r="B13" s="12" t="s">
        <v>11</v>
      </c>
      <c r="C13" s="31"/>
      <c r="D13" s="62"/>
      <c r="E13" s="68"/>
      <c r="F13" s="69"/>
    </row>
    <row r="14" spans="1:6" s="1" customFormat="1" ht="24.95" customHeight="1" x14ac:dyDescent="0.15">
      <c r="B14" s="12" t="s">
        <v>15</v>
      </c>
      <c r="C14" s="31"/>
      <c r="D14" s="63"/>
      <c r="E14" s="70"/>
      <c r="F14" s="71"/>
    </row>
    <row r="15" spans="1:6" s="1" customFormat="1" ht="24.95" customHeight="1" x14ac:dyDescent="0.15">
      <c r="B15" s="13"/>
      <c r="C15" s="1" t="s">
        <v>85</v>
      </c>
      <c r="D15" s="14"/>
      <c r="E15" s="15"/>
    </row>
    <row r="16" spans="1:6" s="1" customFormat="1" ht="24.95" customHeight="1" x14ac:dyDescent="0.15">
      <c r="B16" s="13" t="s">
        <v>30</v>
      </c>
      <c r="C16" s="72" t="s">
        <v>55</v>
      </c>
      <c r="D16" s="72"/>
      <c r="E16" s="72"/>
      <c r="F16" s="72"/>
    </row>
    <row r="17" spans="2:6" s="1" customFormat="1" ht="24.95" customHeight="1" x14ac:dyDescent="0.15">
      <c r="B17" s="58" t="s">
        <v>56</v>
      </c>
      <c r="C17" s="59"/>
      <c r="D17" s="59"/>
      <c r="E17" s="59"/>
      <c r="F17" s="60"/>
    </row>
    <row r="18" spans="2:6" s="1" customFormat="1" ht="24.95" customHeight="1" x14ac:dyDescent="0.15">
      <c r="B18" s="52"/>
      <c r="C18" s="53"/>
      <c r="D18" s="53"/>
      <c r="E18" s="53"/>
      <c r="F18" s="54"/>
    </row>
    <row r="19" spans="2:6" s="1" customFormat="1" ht="24.95" customHeight="1" x14ac:dyDescent="0.15">
      <c r="B19" s="52"/>
      <c r="C19" s="53"/>
      <c r="D19" s="53"/>
      <c r="E19" s="53"/>
      <c r="F19" s="54"/>
    </row>
    <row r="20" spans="2:6" s="1" customFormat="1" ht="24.95" customHeight="1" x14ac:dyDescent="0.15">
      <c r="B20" s="52"/>
      <c r="C20" s="53"/>
      <c r="D20" s="53"/>
      <c r="E20" s="53"/>
      <c r="F20" s="54"/>
    </row>
    <row r="21" spans="2:6" s="1" customFormat="1" ht="24.95" customHeight="1" x14ac:dyDescent="0.15">
      <c r="B21" s="55"/>
      <c r="C21" s="56"/>
      <c r="D21" s="56"/>
      <c r="E21" s="56"/>
      <c r="F21" s="57"/>
    </row>
    <row r="22" spans="2:6" s="1" customFormat="1" ht="20.100000000000001" customHeight="1" x14ac:dyDescent="0.15">
      <c r="B22" s="13"/>
      <c r="C22" s="14"/>
      <c r="D22" s="15"/>
      <c r="E22" s="15"/>
    </row>
    <row r="23" spans="2:6" s="1" customFormat="1" ht="20.100000000000001" customHeight="1" x14ac:dyDescent="0.15">
      <c r="B23" s="13"/>
      <c r="C23" s="14"/>
      <c r="D23" s="2" t="s">
        <v>75</v>
      </c>
      <c r="E23" s="73"/>
      <c r="F23" s="73"/>
    </row>
    <row r="24" spans="2:6" s="1" customFormat="1" ht="20.100000000000001" customHeight="1" x14ac:dyDescent="0.15">
      <c r="C24" s="26" t="s">
        <v>46</v>
      </c>
      <c r="D24" s="2" t="s">
        <v>76</v>
      </c>
      <c r="E24" s="29"/>
      <c r="F24" s="30"/>
    </row>
    <row r="25" spans="2:6" s="1" customFormat="1" ht="78.75" customHeight="1" x14ac:dyDescent="0.15">
      <c r="B25" s="16" t="s">
        <v>10</v>
      </c>
      <c r="C25" s="9" t="s">
        <v>54</v>
      </c>
      <c r="D25" s="9" t="s">
        <v>36</v>
      </c>
      <c r="E25" s="64" t="s">
        <v>65</v>
      </c>
      <c r="F25" s="65"/>
    </row>
    <row r="26" spans="2:6" s="1" customFormat="1" ht="24.95" customHeight="1" x14ac:dyDescent="0.15">
      <c r="B26" s="12" t="s">
        <v>12</v>
      </c>
      <c r="C26" s="31"/>
      <c r="D26" s="61" t="e">
        <f>C26/(C27-C28)</f>
        <v>#DIV/0!</v>
      </c>
      <c r="E26" s="66" t="e">
        <f>IF(D26&lt;0.1,ROUNDDOWN(D26,3),"算出した一般管理費率は１０％以上であるため１０％とする。")</f>
        <v>#DIV/0!</v>
      </c>
      <c r="F26" s="67"/>
    </row>
    <row r="27" spans="2:6" s="1" customFormat="1" ht="24.95" customHeight="1" x14ac:dyDescent="0.15">
      <c r="B27" s="12" t="s">
        <v>13</v>
      </c>
      <c r="C27" s="31"/>
      <c r="D27" s="62"/>
      <c r="E27" s="68"/>
      <c r="F27" s="69"/>
    </row>
    <row r="28" spans="2:6" s="1" customFormat="1" ht="24.95" customHeight="1" x14ac:dyDescent="0.15">
      <c r="B28" s="12" t="s">
        <v>14</v>
      </c>
      <c r="C28" s="31"/>
      <c r="D28" s="63"/>
      <c r="E28" s="70"/>
      <c r="F28" s="71"/>
    </row>
    <row r="29" spans="2:6" s="1" customFormat="1" ht="24.95" customHeight="1" x14ac:dyDescent="0.15">
      <c r="C29" s="14" t="s">
        <v>26</v>
      </c>
      <c r="D29" s="14"/>
    </row>
    <row r="30" spans="2:6" s="1" customFormat="1" ht="24.95" customHeight="1" x14ac:dyDescent="0.15">
      <c r="B30" s="17" t="s">
        <v>30</v>
      </c>
      <c r="C30" s="32" t="s">
        <v>32</v>
      </c>
      <c r="D30" s="32"/>
      <c r="E30" s="32"/>
      <c r="F30" s="32"/>
    </row>
    <row r="31" spans="2:6" s="1" customFormat="1" ht="24.95" customHeight="1" x14ac:dyDescent="0.15">
      <c r="B31" s="49" t="s">
        <v>17</v>
      </c>
      <c r="C31" s="50"/>
      <c r="D31" s="50"/>
      <c r="E31" s="50"/>
      <c r="F31" s="51"/>
    </row>
    <row r="32" spans="2:6" s="1" customFormat="1" ht="24.95" customHeight="1" x14ac:dyDescent="0.15">
      <c r="B32" s="52"/>
      <c r="C32" s="53"/>
      <c r="D32" s="53"/>
      <c r="E32" s="53"/>
      <c r="F32" s="54"/>
    </row>
    <row r="33" spans="2:6" s="1" customFormat="1" ht="24.95" customHeight="1" x14ac:dyDescent="0.15">
      <c r="B33" s="52"/>
      <c r="C33" s="53"/>
      <c r="D33" s="53"/>
      <c r="E33" s="53"/>
      <c r="F33" s="54"/>
    </row>
    <row r="34" spans="2:6" s="1" customFormat="1" ht="24.95" customHeight="1" x14ac:dyDescent="0.15">
      <c r="B34" s="52"/>
      <c r="C34" s="53"/>
      <c r="D34" s="53"/>
      <c r="E34" s="53"/>
      <c r="F34" s="54"/>
    </row>
    <row r="35" spans="2:6" s="1" customFormat="1" ht="24.95" customHeight="1" x14ac:dyDescent="0.15">
      <c r="B35" s="55"/>
      <c r="C35" s="56"/>
      <c r="D35" s="56"/>
      <c r="E35" s="56"/>
      <c r="F35" s="57"/>
    </row>
    <row r="36" spans="2:6" s="1" customFormat="1" ht="17.25" customHeight="1" x14ac:dyDescent="0.15">
      <c r="E36" s="2"/>
    </row>
    <row r="37" spans="2:6" s="1" customFormat="1" ht="17.25" customHeight="1" x14ac:dyDescent="0.15">
      <c r="B37" s="36" t="s">
        <v>19</v>
      </c>
      <c r="C37" s="36"/>
      <c r="D37" s="36"/>
      <c r="E37" s="36"/>
      <c r="F37" s="42"/>
    </row>
    <row r="38" spans="2:6" s="1" customFormat="1" ht="17.25" customHeight="1" x14ac:dyDescent="0.15">
      <c r="B38" s="36" t="s">
        <v>84</v>
      </c>
      <c r="C38" s="36"/>
      <c r="D38" s="36"/>
      <c r="E38" s="36"/>
      <c r="F38" s="42"/>
    </row>
    <row r="39" spans="2:6" s="1" customFormat="1" ht="17.25" customHeight="1" x14ac:dyDescent="0.15">
      <c r="B39" s="36" t="s">
        <v>21</v>
      </c>
      <c r="C39" s="36"/>
      <c r="D39" s="36"/>
      <c r="E39" s="36"/>
      <c r="F39" s="42"/>
    </row>
    <row r="40" spans="2:6" s="1" customFormat="1" ht="17.25" customHeight="1" x14ac:dyDescent="0.15">
      <c r="B40" s="36" t="s">
        <v>22</v>
      </c>
      <c r="C40" s="36"/>
      <c r="D40" s="36"/>
      <c r="E40" s="36"/>
      <c r="F40" s="42"/>
    </row>
    <row r="41" spans="2:6" s="1" customFormat="1" ht="17.25" customHeight="1" x14ac:dyDescent="0.15">
      <c r="B41" s="36" t="s">
        <v>43</v>
      </c>
      <c r="C41" s="36"/>
      <c r="D41" s="36"/>
      <c r="E41" s="36"/>
      <c r="F41" s="42"/>
    </row>
    <row r="42" spans="2:6" s="1" customFormat="1" ht="17.25" customHeight="1" x14ac:dyDescent="0.15">
      <c r="B42" s="36" t="s">
        <v>83</v>
      </c>
      <c r="C42" s="36"/>
      <c r="D42" s="36"/>
      <c r="E42" s="36"/>
      <c r="F42" s="42"/>
    </row>
    <row r="43" spans="2:6" s="1" customFormat="1" ht="17.25" customHeight="1" x14ac:dyDescent="0.15">
      <c r="B43" s="36"/>
      <c r="C43" s="36"/>
      <c r="D43" s="36"/>
      <c r="E43" s="36"/>
      <c r="F43" s="42"/>
    </row>
    <row r="44" spans="2:6" s="1" customFormat="1" ht="17.25" customHeight="1" x14ac:dyDescent="0.15">
      <c r="B44" s="36" t="s">
        <v>23</v>
      </c>
      <c r="C44" s="36"/>
      <c r="D44" s="36"/>
      <c r="E44" s="36"/>
      <c r="F44" s="42"/>
    </row>
    <row r="45" spans="2:6" s="1" customFormat="1" ht="17.25" customHeight="1" x14ac:dyDescent="0.15">
      <c r="B45" s="36" t="s">
        <v>78</v>
      </c>
      <c r="C45" s="36"/>
      <c r="D45" s="36"/>
      <c r="E45" s="36"/>
      <c r="F45" s="42"/>
    </row>
    <row r="46" spans="2:6" s="1" customFormat="1" ht="17.25" customHeight="1" x14ac:dyDescent="0.15">
      <c r="B46" s="36" t="s">
        <v>79</v>
      </c>
      <c r="C46" s="36"/>
      <c r="D46" s="36"/>
      <c r="E46" s="36"/>
      <c r="F46" s="42"/>
    </row>
    <row r="47" spans="2:6" s="1" customFormat="1" ht="17.25" customHeight="1" x14ac:dyDescent="0.15">
      <c r="B47" s="36" t="s">
        <v>41</v>
      </c>
      <c r="C47" s="36"/>
      <c r="D47" s="36"/>
      <c r="E47" s="36"/>
      <c r="F47" s="42"/>
    </row>
    <row r="48" spans="2:6" s="1" customFormat="1" ht="17.25" customHeight="1" x14ac:dyDescent="0.15">
      <c r="B48" s="36" t="s">
        <v>48</v>
      </c>
      <c r="C48" s="36"/>
      <c r="D48" s="36"/>
      <c r="E48" s="36"/>
      <c r="F48" s="42"/>
    </row>
    <row r="49" spans="2:7" s="1" customFormat="1" ht="17.25" customHeight="1" x14ac:dyDescent="0.15">
      <c r="B49" s="36" t="s">
        <v>80</v>
      </c>
      <c r="C49" s="36"/>
      <c r="D49" s="36"/>
      <c r="E49" s="36"/>
      <c r="F49" s="42"/>
    </row>
    <row r="50" spans="2:7" s="1" customFormat="1" ht="17.25" customHeight="1" x14ac:dyDescent="0.15">
      <c r="B50" s="36" t="s">
        <v>71</v>
      </c>
      <c r="C50" s="36"/>
      <c r="D50" s="36"/>
      <c r="E50" s="36"/>
      <c r="F50" s="42"/>
    </row>
    <row r="51" spans="2:7" s="1" customFormat="1" ht="17.25" customHeight="1" x14ac:dyDescent="0.15">
      <c r="B51" s="36" t="s">
        <v>47</v>
      </c>
      <c r="C51" s="36"/>
      <c r="D51" s="36"/>
      <c r="E51" s="36"/>
      <c r="F51" s="42"/>
    </row>
    <row r="52" spans="2:7" s="1" customFormat="1" ht="17.25" customHeight="1" x14ac:dyDescent="0.15">
      <c r="B52" s="38" t="s">
        <v>81</v>
      </c>
      <c r="C52" s="38"/>
      <c r="D52" s="38"/>
      <c r="E52" s="38"/>
      <c r="F52" s="42"/>
    </row>
    <row r="53" spans="2:7" s="1" customFormat="1" ht="17.25" customHeight="1" x14ac:dyDescent="0.15">
      <c r="B53" s="36" t="s">
        <v>82</v>
      </c>
      <c r="C53" s="38"/>
      <c r="D53" s="38"/>
      <c r="E53" s="38"/>
      <c r="F53" s="42"/>
      <c r="G53" s="24"/>
    </row>
    <row r="54" spans="2:7" s="1" customFormat="1" ht="17.25" customHeight="1" x14ac:dyDescent="0.15">
      <c r="B54" s="22"/>
      <c r="C54" s="22"/>
      <c r="D54" s="22"/>
      <c r="E54" s="22"/>
      <c r="F54" s="22"/>
      <c r="G54" s="22"/>
    </row>
    <row r="55" spans="2:7" s="1" customFormat="1" ht="17.25" customHeight="1" x14ac:dyDescent="0.15">
      <c r="B55" s="40" t="s">
        <v>44</v>
      </c>
      <c r="C55" s="40"/>
      <c r="D55" s="40"/>
      <c r="E55" s="40"/>
      <c r="F55" s="40"/>
    </row>
    <row r="56" spans="2:7" ht="17.25" customHeight="1" x14ac:dyDescent="0.15">
      <c r="B56" s="41" t="s">
        <v>50</v>
      </c>
      <c r="C56" s="40"/>
      <c r="D56" s="40"/>
      <c r="E56" s="40"/>
      <c r="F56" s="40"/>
    </row>
    <row r="57" spans="2:7" ht="17.25" customHeight="1" x14ac:dyDescent="0.15">
      <c r="B57" s="43" t="s">
        <v>59</v>
      </c>
      <c r="C57" s="44"/>
      <c r="D57" s="44"/>
      <c r="E57" s="44"/>
      <c r="F57" s="40"/>
    </row>
    <row r="58" spans="2:7" ht="17.25" customHeight="1" x14ac:dyDescent="0.15">
      <c r="B58" s="43" t="s">
        <v>51</v>
      </c>
      <c r="C58" s="44"/>
      <c r="D58" s="44"/>
      <c r="E58" s="44"/>
      <c r="F58" s="40"/>
    </row>
  </sheetData>
  <sheetProtection password="CEAA" sheet="1" objects="1" scenarios="1"/>
  <protectedRanges>
    <protectedRange sqref="E1 E6:F6 E9:F9 E10 C12:C14 C16 E24 C26:C28 C30:F30 E23:F23 B17:F21 B31:F35 D4" name="範囲1"/>
  </protectedRanges>
  <mergeCells count="14">
    <mergeCell ref="E6:F6"/>
    <mergeCell ref="B3:F3"/>
    <mergeCell ref="B31:F35"/>
    <mergeCell ref="B17:F17"/>
    <mergeCell ref="B18:F21"/>
    <mergeCell ref="D26:D28"/>
    <mergeCell ref="E25:F25"/>
    <mergeCell ref="E26:F28"/>
    <mergeCell ref="C16:F16"/>
    <mergeCell ref="E9:F9"/>
    <mergeCell ref="E23:F23"/>
    <mergeCell ref="D12:D14"/>
    <mergeCell ref="E11:F11"/>
    <mergeCell ref="E12:F14"/>
  </mergeCells>
  <phoneticPr fontId="2"/>
  <dataValidations count="1">
    <dataValidation type="list" showInputMessage="1" showErrorMessage="1" sqref="C10 C24">
      <formula1>"単位プルダウン選択,　,単位：百万円,単位：千円,単位：円"</formula1>
    </dataValidation>
  </dataValidations>
  <pageMargins left="0.98425196850393704" right="0.31496062992125984" top="0.74803149606299213" bottom="0.59055118110236227" header="0.31496062992125984" footer="0.31496062992125984"/>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zoomScaleNormal="100" workbookViewId="0">
      <selection activeCell="B3" sqref="B3:F3"/>
    </sheetView>
  </sheetViews>
  <sheetFormatPr defaultRowHeight="13.5" x14ac:dyDescent="0.15"/>
  <cols>
    <col min="1" max="1" width="1.875" customWidth="1"/>
    <col min="2" max="2" width="34.5" customWidth="1"/>
    <col min="3" max="3" width="24.75" customWidth="1"/>
    <col min="4" max="4" width="23.5" customWidth="1"/>
    <col min="5" max="5" width="37.625" customWidth="1"/>
    <col min="6" max="6" width="16.25" customWidth="1"/>
    <col min="7" max="7" width="11.75" customWidth="1"/>
  </cols>
  <sheetData>
    <row r="1" spans="1:6" s="1" customFormat="1" ht="21" x14ac:dyDescent="0.15">
      <c r="A1" s="28"/>
      <c r="B1" s="28" t="str">
        <f>記入例!B1</f>
        <v>（28-2）</v>
      </c>
      <c r="D1" s="2" t="s">
        <v>7</v>
      </c>
      <c r="E1" s="25"/>
      <c r="F1" s="25"/>
    </row>
    <row r="2" spans="1:6" s="1" customFormat="1" ht="21" x14ac:dyDescent="0.15"/>
    <row r="3" spans="1:6" s="1" customFormat="1" ht="21" x14ac:dyDescent="0.15">
      <c r="B3" s="47" t="s">
        <v>0</v>
      </c>
      <c r="C3" s="47"/>
      <c r="D3" s="47"/>
      <c r="E3" s="47"/>
      <c r="F3" s="48"/>
    </row>
    <row r="4" spans="1:6" s="1" customFormat="1" ht="21" x14ac:dyDescent="0.15">
      <c r="C4" s="4" t="s">
        <v>27</v>
      </c>
      <c r="D4" s="25" t="s">
        <v>34</v>
      </c>
      <c r="E4" s="25"/>
      <c r="F4" s="6"/>
    </row>
    <row r="5" spans="1:6" s="1" customFormat="1" ht="21" x14ac:dyDescent="0.15"/>
    <row r="6" spans="1:6" s="1" customFormat="1" ht="21" x14ac:dyDescent="0.15">
      <c r="D6" s="2" t="s">
        <v>28</v>
      </c>
      <c r="E6" s="46"/>
      <c r="F6" s="46"/>
    </row>
    <row r="7" spans="1:6" s="1" customFormat="1" ht="21" x14ac:dyDescent="0.15"/>
    <row r="8" spans="1:6" s="1" customFormat="1" ht="21" x14ac:dyDescent="0.15"/>
    <row r="9" spans="1:6" s="1" customFormat="1" ht="20.100000000000001" customHeight="1" x14ac:dyDescent="0.15">
      <c r="D9" s="2" t="s">
        <v>75</v>
      </c>
      <c r="E9" s="73"/>
      <c r="F9" s="73"/>
    </row>
    <row r="10" spans="1:6" s="1" customFormat="1" ht="20.100000000000001" customHeight="1" x14ac:dyDescent="0.15">
      <c r="C10" s="26" t="s">
        <v>46</v>
      </c>
      <c r="D10" s="2" t="s">
        <v>76</v>
      </c>
      <c r="E10" s="29"/>
      <c r="F10" s="30"/>
    </row>
    <row r="11" spans="1:6" s="1" customFormat="1" ht="67.5" customHeight="1" x14ac:dyDescent="0.15">
      <c r="B11" s="20" t="s">
        <v>8</v>
      </c>
      <c r="C11" s="9" t="s">
        <v>58</v>
      </c>
      <c r="D11" s="9" t="s">
        <v>36</v>
      </c>
      <c r="E11" s="64" t="s">
        <v>65</v>
      </c>
      <c r="F11" s="65"/>
    </row>
    <row r="12" spans="1:6" s="1" customFormat="1" ht="24.95" customHeight="1" x14ac:dyDescent="0.15">
      <c r="B12" s="12" t="s">
        <v>1</v>
      </c>
      <c r="C12" s="31"/>
      <c r="D12" s="74" t="e">
        <f>(C12-C13+C14)/C15</f>
        <v>#DIV/0!</v>
      </c>
      <c r="E12" s="79" t="e">
        <f>IF(D12&lt;0.1,ROUNDDOWN(D12,3),"算出した一般管理費率は１０％以上であるため１０％とする。")</f>
        <v>#DIV/0!</v>
      </c>
      <c r="F12" s="79"/>
    </row>
    <row r="13" spans="1:6" s="1" customFormat="1" ht="24.95" customHeight="1" x14ac:dyDescent="0.15">
      <c r="B13" s="12" t="s">
        <v>2</v>
      </c>
      <c r="C13" s="31"/>
      <c r="D13" s="75"/>
      <c r="E13" s="79"/>
      <c r="F13" s="79"/>
    </row>
    <row r="14" spans="1:6" s="1" customFormat="1" ht="24.95" customHeight="1" x14ac:dyDescent="0.15">
      <c r="B14" s="12" t="s">
        <v>3</v>
      </c>
      <c r="C14" s="31"/>
      <c r="D14" s="75"/>
      <c r="E14" s="79"/>
      <c r="F14" s="79"/>
    </row>
    <row r="15" spans="1:6" s="1" customFormat="1" ht="24.95" customHeight="1" x14ac:dyDescent="0.15">
      <c r="B15" s="12" t="s">
        <v>4</v>
      </c>
      <c r="C15" s="31"/>
      <c r="D15" s="76"/>
      <c r="E15" s="79"/>
      <c r="F15" s="79"/>
    </row>
    <row r="16" spans="1:6" s="1" customFormat="1" ht="24.95" customHeight="1" x14ac:dyDescent="0.15">
      <c r="B16" s="13"/>
      <c r="C16" s="1" t="s">
        <v>86</v>
      </c>
      <c r="E16" s="15"/>
    </row>
    <row r="17" spans="2:6" s="1" customFormat="1" ht="24.95" customHeight="1" x14ac:dyDescent="0.15">
      <c r="B17" s="13" t="s">
        <v>29</v>
      </c>
      <c r="C17" s="72" t="s">
        <v>61</v>
      </c>
      <c r="D17" s="80"/>
      <c r="E17" s="80"/>
      <c r="F17" s="80"/>
    </row>
    <row r="18" spans="2:6" s="1" customFormat="1" ht="24.95" customHeight="1" x14ac:dyDescent="0.15">
      <c r="B18" s="58" t="s">
        <v>62</v>
      </c>
      <c r="C18" s="59"/>
      <c r="D18" s="59"/>
      <c r="E18" s="59"/>
      <c r="F18" s="60"/>
    </row>
    <row r="19" spans="2:6" s="1" customFormat="1" ht="24.95" customHeight="1" x14ac:dyDescent="0.15">
      <c r="B19" s="81"/>
      <c r="C19" s="82"/>
      <c r="D19" s="82"/>
      <c r="E19" s="82"/>
      <c r="F19" s="83"/>
    </row>
    <row r="20" spans="2:6" s="1" customFormat="1" ht="24.95" customHeight="1" x14ac:dyDescent="0.15">
      <c r="B20" s="81"/>
      <c r="C20" s="82"/>
      <c r="D20" s="82"/>
      <c r="E20" s="82"/>
      <c r="F20" s="83"/>
    </row>
    <row r="21" spans="2:6" s="1" customFormat="1" ht="24.95" customHeight="1" x14ac:dyDescent="0.15">
      <c r="B21" s="84"/>
      <c r="C21" s="85"/>
      <c r="D21" s="85"/>
      <c r="E21" s="85"/>
      <c r="F21" s="86"/>
    </row>
    <row r="22" spans="2:6" s="1" customFormat="1" ht="21" x14ac:dyDescent="0.15">
      <c r="B22" s="13"/>
      <c r="C22" s="14"/>
      <c r="D22" s="15"/>
      <c r="E22" s="15"/>
    </row>
    <row r="23" spans="2:6" s="1" customFormat="1" ht="21" x14ac:dyDescent="0.15">
      <c r="B23" s="13"/>
      <c r="C23" s="14"/>
      <c r="D23" s="2" t="s">
        <v>75</v>
      </c>
      <c r="E23" s="73"/>
      <c r="F23" s="73"/>
    </row>
    <row r="24" spans="2:6" s="1" customFormat="1" ht="21" x14ac:dyDescent="0.15">
      <c r="B24" s="14"/>
      <c r="C24" s="26" t="s">
        <v>46</v>
      </c>
      <c r="D24" s="2" t="s">
        <v>76</v>
      </c>
      <c r="E24" s="29" t="s">
        <v>33</v>
      </c>
      <c r="F24" s="30"/>
    </row>
    <row r="25" spans="2:6" s="1" customFormat="1" ht="67.5" customHeight="1" x14ac:dyDescent="0.15">
      <c r="B25" s="21" t="s">
        <v>5</v>
      </c>
      <c r="C25" s="9" t="s">
        <v>42</v>
      </c>
      <c r="D25" s="9" t="s">
        <v>36</v>
      </c>
      <c r="E25" s="64" t="s">
        <v>65</v>
      </c>
      <c r="F25" s="65"/>
    </row>
    <row r="26" spans="2:6" s="1" customFormat="1" ht="24.95" customHeight="1" x14ac:dyDescent="0.15">
      <c r="B26" s="12" t="s">
        <v>1</v>
      </c>
      <c r="C26" s="31"/>
      <c r="D26" s="74" t="e">
        <f>(C26-C27+C28)/C29</f>
        <v>#DIV/0!</v>
      </c>
      <c r="E26" s="79" t="e">
        <f>IF(D26&lt;0.1,ROUNDDOWN(D26,3),"算出した一般管理費率は１０％以上であるため１０％とする。")</f>
        <v>#DIV/0!</v>
      </c>
      <c r="F26" s="79"/>
    </row>
    <row r="27" spans="2:6" s="1" customFormat="1" ht="24.95" customHeight="1" x14ac:dyDescent="0.15">
      <c r="B27" s="12" t="s">
        <v>2</v>
      </c>
      <c r="C27" s="31"/>
      <c r="D27" s="75"/>
      <c r="E27" s="79"/>
      <c r="F27" s="79"/>
    </row>
    <row r="28" spans="2:6" s="1" customFormat="1" ht="24.95" customHeight="1" x14ac:dyDescent="0.15">
      <c r="B28" s="12" t="s">
        <v>39</v>
      </c>
      <c r="C28" s="31"/>
      <c r="D28" s="75"/>
      <c r="E28" s="79"/>
      <c r="F28" s="79"/>
    </row>
    <row r="29" spans="2:6" s="1" customFormat="1" ht="24.95" customHeight="1" x14ac:dyDescent="0.15">
      <c r="B29" s="12" t="s">
        <v>6</v>
      </c>
      <c r="C29" s="31"/>
      <c r="D29" s="76"/>
      <c r="E29" s="79"/>
      <c r="F29" s="79"/>
    </row>
    <row r="30" spans="2:6" s="1" customFormat="1" ht="24.95" customHeight="1" x14ac:dyDescent="0.15">
      <c r="C30" s="1" t="s">
        <v>25</v>
      </c>
    </row>
    <row r="31" spans="2:6" s="1" customFormat="1" ht="24.95" customHeight="1" x14ac:dyDescent="0.15">
      <c r="B31" s="2" t="s">
        <v>29</v>
      </c>
      <c r="C31" s="78" t="s">
        <v>31</v>
      </c>
      <c r="D31" s="78"/>
      <c r="E31" s="78"/>
      <c r="F31" s="78"/>
    </row>
    <row r="32" spans="2:6" s="1" customFormat="1" ht="24.95" customHeight="1" x14ac:dyDescent="0.15">
      <c r="B32" s="87" t="s">
        <v>18</v>
      </c>
      <c r="C32" s="88"/>
      <c r="D32" s="88"/>
      <c r="E32" s="88"/>
      <c r="F32" s="89"/>
    </row>
    <row r="33" spans="2:6" s="1" customFormat="1" ht="24.95" customHeight="1" x14ac:dyDescent="0.15">
      <c r="B33" s="90"/>
      <c r="C33" s="91"/>
      <c r="D33" s="91"/>
      <c r="E33" s="91"/>
      <c r="F33" s="92"/>
    </row>
    <row r="34" spans="2:6" s="1" customFormat="1" ht="24.95" customHeight="1" x14ac:dyDescent="0.15">
      <c r="B34" s="90"/>
      <c r="C34" s="91"/>
      <c r="D34" s="91"/>
      <c r="E34" s="91"/>
      <c r="F34" s="92"/>
    </row>
    <row r="35" spans="2:6" s="1" customFormat="1" ht="24.95" customHeight="1" x14ac:dyDescent="0.15">
      <c r="B35" s="93"/>
      <c r="C35" s="94"/>
      <c r="D35" s="94"/>
      <c r="E35" s="94"/>
      <c r="F35" s="95"/>
    </row>
    <row r="36" spans="2:6" s="1" customFormat="1" ht="17.25" customHeight="1" x14ac:dyDescent="0.15">
      <c r="E36" s="2"/>
    </row>
    <row r="37" spans="2:6" s="1" customFormat="1" ht="17.25" customHeight="1" x14ac:dyDescent="0.15">
      <c r="B37" s="36" t="s">
        <v>19</v>
      </c>
      <c r="C37" s="36"/>
      <c r="D37" s="36"/>
      <c r="E37" s="36"/>
      <c r="F37" s="40"/>
    </row>
    <row r="38" spans="2:6" s="1" customFormat="1" ht="17.25" customHeight="1" x14ac:dyDescent="0.15">
      <c r="B38" s="36" t="s">
        <v>20</v>
      </c>
      <c r="C38" s="36"/>
      <c r="D38" s="36"/>
      <c r="E38" s="36"/>
      <c r="F38" s="40"/>
    </row>
    <row r="39" spans="2:6" s="1" customFormat="1" ht="17.25" customHeight="1" x14ac:dyDescent="0.15">
      <c r="B39" s="36" t="s">
        <v>21</v>
      </c>
      <c r="C39" s="36"/>
      <c r="D39" s="36"/>
      <c r="E39" s="36"/>
      <c r="F39" s="40"/>
    </row>
    <row r="40" spans="2:6" s="1" customFormat="1" ht="17.25" customHeight="1" x14ac:dyDescent="0.15">
      <c r="B40" s="36" t="s">
        <v>22</v>
      </c>
      <c r="C40" s="36"/>
      <c r="D40" s="36"/>
      <c r="E40" s="36"/>
      <c r="F40" s="40"/>
    </row>
    <row r="41" spans="2:6" s="1" customFormat="1" ht="17.25" customHeight="1" x14ac:dyDescent="0.15">
      <c r="B41" s="36" t="s">
        <v>43</v>
      </c>
      <c r="C41" s="36"/>
      <c r="D41" s="36"/>
      <c r="E41" s="36"/>
      <c r="F41" s="40"/>
    </row>
    <row r="42" spans="2:6" s="1" customFormat="1" ht="17.25" customHeight="1" x14ac:dyDescent="0.15">
      <c r="B42" s="36" t="s">
        <v>83</v>
      </c>
      <c r="C42" s="36"/>
      <c r="D42" s="36"/>
      <c r="E42" s="36"/>
      <c r="F42" s="40"/>
    </row>
    <row r="43" spans="2:6" s="1" customFormat="1" ht="17.25" customHeight="1" x14ac:dyDescent="0.15">
      <c r="B43" s="36"/>
      <c r="C43" s="36"/>
      <c r="D43" s="36"/>
      <c r="E43" s="36"/>
      <c r="F43" s="40"/>
    </row>
    <row r="44" spans="2:6" s="1" customFormat="1" ht="17.25" customHeight="1" x14ac:dyDescent="0.15">
      <c r="B44" s="36" t="s">
        <v>23</v>
      </c>
      <c r="C44" s="36"/>
      <c r="D44" s="36"/>
      <c r="E44" s="36"/>
      <c r="F44" s="40"/>
    </row>
    <row r="45" spans="2:6" s="1" customFormat="1" ht="17.25" customHeight="1" x14ac:dyDescent="0.15">
      <c r="B45" s="36" t="s">
        <v>78</v>
      </c>
      <c r="C45" s="36"/>
      <c r="D45" s="36"/>
      <c r="E45" s="36"/>
      <c r="F45" s="40"/>
    </row>
    <row r="46" spans="2:6" s="1" customFormat="1" ht="17.25" customHeight="1" x14ac:dyDescent="0.15">
      <c r="B46" s="36" t="s">
        <v>79</v>
      </c>
      <c r="C46" s="36"/>
      <c r="D46" s="36"/>
      <c r="E46" s="36"/>
      <c r="F46" s="40"/>
    </row>
    <row r="47" spans="2:6" s="1" customFormat="1" ht="17.25" customHeight="1" x14ac:dyDescent="0.15">
      <c r="B47" s="36" t="s">
        <v>41</v>
      </c>
      <c r="C47" s="36"/>
      <c r="D47" s="36"/>
      <c r="E47" s="36"/>
      <c r="F47" s="40"/>
    </row>
    <row r="48" spans="2:6" s="1" customFormat="1" ht="17.25" customHeight="1" x14ac:dyDescent="0.15">
      <c r="B48" s="36" t="s">
        <v>48</v>
      </c>
      <c r="C48" s="36"/>
      <c r="D48" s="36"/>
      <c r="E48" s="36"/>
      <c r="F48" s="40"/>
    </row>
    <row r="49" spans="2:7" s="1" customFormat="1" ht="17.25" customHeight="1" x14ac:dyDescent="0.15">
      <c r="B49" s="36" t="s">
        <v>80</v>
      </c>
      <c r="C49" s="36"/>
      <c r="D49" s="36"/>
      <c r="E49" s="36"/>
      <c r="F49" s="40"/>
    </row>
    <row r="50" spans="2:7" s="1" customFormat="1" ht="17.25" customHeight="1" x14ac:dyDescent="0.15">
      <c r="B50" s="36" t="s">
        <v>72</v>
      </c>
      <c r="C50" s="36"/>
      <c r="D50" s="36"/>
      <c r="E50" s="36"/>
      <c r="F50" s="40"/>
    </row>
    <row r="51" spans="2:7" s="1" customFormat="1" ht="17.25" customHeight="1" x14ac:dyDescent="0.15">
      <c r="B51" s="36"/>
      <c r="C51" s="36"/>
      <c r="D51" s="36"/>
      <c r="E51" s="36"/>
      <c r="F51" s="40"/>
    </row>
    <row r="52" spans="2:7" s="1" customFormat="1" ht="17.25" customHeight="1" x14ac:dyDescent="0.15">
      <c r="B52" s="36" t="s">
        <v>47</v>
      </c>
      <c r="C52" s="36"/>
      <c r="D52" s="36"/>
      <c r="E52" s="36"/>
      <c r="F52" s="40"/>
    </row>
    <row r="53" spans="2:7" s="1" customFormat="1" ht="17.25" customHeight="1" x14ac:dyDescent="0.15">
      <c r="B53" s="38" t="s">
        <v>81</v>
      </c>
      <c r="C53" s="38"/>
      <c r="D53" s="38"/>
      <c r="E53" s="38"/>
      <c r="F53" s="40"/>
    </row>
    <row r="54" spans="2:7" s="1" customFormat="1" ht="17.25" customHeight="1" x14ac:dyDescent="0.15">
      <c r="B54" s="36" t="s">
        <v>82</v>
      </c>
      <c r="C54" s="38"/>
      <c r="D54" s="38"/>
      <c r="E54" s="38"/>
      <c r="F54" s="45"/>
      <c r="G54" s="24"/>
    </row>
    <row r="55" spans="2:7" ht="17.25" customHeight="1" x14ac:dyDescent="0.15">
      <c r="B55" s="40"/>
      <c r="C55" s="40"/>
      <c r="D55" s="40"/>
      <c r="E55" s="40"/>
      <c r="F55" s="40"/>
    </row>
    <row r="56" spans="2:7" ht="17.25" customHeight="1" x14ac:dyDescent="0.15">
      <c r="B56" s="77"/>
      <c r="C56" s="77"/>
      <c r="D56" s="77"/>
      <c r="E56" s="77"/>
      <c r="F56" s="77"/>
    </row>
    <row r="57" spans="2:7" ht="17.25" customHeight="1" x14ac:dyDescent="0.15">
      <c r="B57" s="41" t="s">
        <v>37</v>
      </c>
      <c r="C57" s="40"/>
      <c r="D57" s="40"/>
      <c r="E57" s="40"/>
      <c r="F57" s="40"/>
    </row>
    <row r="58" spans="2:7" ht="17.25" customHeight="1" x14ac:dyDescent="0.15">
      <c r="B58" s="41" t="s">
        <v>52</v>
      </c>
      <c r="C58" s="40"/>
      <c r="D58" s="40"/>
      <c r="E58" s="40"/>
      <c r="F58" s="40"/>
    </row>
    <row r="59" spans="2:7" ht="17.25" customHeight="1" x14ac:dyDescent="0.15">
      <c r="B59" s="43" t="s">
        <v>60</v>
      </c>
      <c r="C59" s="44"/>
      <c r="D59" s="44"/>
      <c r="E59" s="44"/>
      <c r="F59" s="40"/>
    </row>
    <row r="60" spans="2:7" ht="17.25" customHeight="1" x14ac:dyDescent="0.15">
      <c r="B60" s="43" t="s">
        <v>53</v>
      </c>
      <c r="C60" s="44"/>
      <c r="D60" s="44"/>
      <c r="E60" s="44"/>
      <c r="F60" s="40"/>
    </row>
    <row r="61" spans="2:7" ht="21" x14ac:dyDescent="0.15">
      <c r="B61" s="19"/>
      <c r="C61" s="1"/>
      <c r="D61" s="1"/>
      <c r="E61" s="1"/>
      <c r="F61" s="1"/>
    </row>
  </sheetData>
  <sheetProtection password="CEAA" sheet="1" objects="1" scenarios="1"/>
  <protectedRanges>
    <protectedRange sqref="B61:E61 B58:E58" name="範囲2"/>
    <protectedRange sqref="E1:F1 E6:F6 E10 C12:C15 C17 E24 C26:C29 C31 B20:F21 B34:F35 D4 B32:F33 B19:F19" name="範囲1"/>
    <protectedRange sqref="E9:F9" name="範囲1_1"/>
    <protectedRange sqref="E23:F23" name="範囲1_2"/>
    <protectedRange sqref="B18:F18" name="範囲1_3"/>
  </protectedRanges>
  <mergeCells count="15">
    <mergeCell ref="E6:F6"/>
    <mergeCell ref="E9:F9"/>
    <mergeCell ref="D12:D15"/>
    <mergeCell ref="B3:F3"/>
    <mergeCell ref="B56:F56"/>
    <mergeCell ref="C31:F31"/>
    <mergeCell ref="E11:F11"/>
    <mergeCell ref="E12:F15"/>
    <mergeCell ref="C17:F17"/>
    <mergeCell ref="E23:F23"/>
    <mergeCell ref="E25:F25"/>
    <mergeCell ref="B18:F21"/>
    <mergeCell ref="D26:D29"/>
    <mergeCell ref="E26:F29"/>
    <mergeCell ref="B32:F35"/>
  </mergeCells>
  <phoneticPr fontId="1"/>
  <dataValidations count="1">
    <dataValidation type="list" showInputMessage="1" showErrorMessage="1" sqref="C10 C24">
      <formula1>"単位プルダウン選択,　,単位：百万円,単位：千円,単位：円"</formula1>
    </dataValidation>
  </dataValidations>
  <pageMargins left="0.98425196850393704" right="0.31496062992125984" top="0.74803149606299213" bottom="0.59055118110236227" header="0.31496062992125984" footer="0.31496062992125984"/>
  <pageSetup paperSize="9"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57"/>
  <sheetViews>
    <sheetView tabSelected="1" zoomScaleNormal="100" workbookViewId="0">
      <selection activeCell="D1" sqref="D1"/>
    </sheetView>
  </sheetViews>
  <sheetFormatPr defaultRowHeight="13.5" x14ac:dyDescent="0.15"/>
  <cols>
    <col min="1" max="1" width="1.875" customWidth="1"/>
    <col min="2" max="2" width="34.625" customWidth="1"/>
    <col min="3" max="3" width="24.875" customWidth="1"/>
    <col min="4" max="4" width="32.375" customWidth="1"/>
    <col min="5" max="5" width="29.5" customWidth="1"/>
    <col min="6" max="6" width="21.625" customWidth="1"/>
  </cols>
  <sheetData>
    <row r="1" spans="1:6" s="1" customFormat="1" ht="21" x14ac:dyDescent="0.15">
      <c r="A1" s="28"/>
      <c r="B1" s="28" t="s">
        <v>87</v>
      </c>
      <c r="D1" s="4" t="s">
        <v>69</v>
      </c>
      <c r="E1" s="3" t="s">
        <v>45</v>
      </c>
      <c r="F1" s="3"/>
    </row>
    <row r="2" spans="1:6" s="1" customFormat="1" ht="21" x14ac:dyDescent="0.15"/>
    <row r="3" spans="1:6" s="1" customFormat="1" ht="21" x14ac:dyDescent="0.15">
      <c r="B3" s="47" t="s">
        <v>0</v>
      </c>
      <c r="C3" s="47"/>
      <c r="D3" s="47"/>
      <c r="E3" s="47"/>
      <c r="F3" s="48"/>
    </row>
    <row r="4" spans="1:6" s="1" customFormat="1" ht="21" x14ac:dyDescent="0.15">
      <c r="B4" s="2"/>
      <c r="C4" s="2" t="s">
        <v>70</v>
      </c>
      <c r="D4" s="5" t="s">
        <v>73</v>
      </c>
      <c r="E4" s="5"/>
      <c r="F4" s="6"/>
    </row>
    <row r="5" spans="1:6" s="1" customFormat="1" ht="21" x14ac:dyDescent="0.15"/>
    <row r="6" spans="1:6" s="1" customFormat="1" ht="21" x14ac:dyDescent="0.15">
      <c r="D6" s="2" t="s">
        <v>28</v>
      </c>
      <c r="E6" s="96" t="s">
        <v>74</v>
      </c>
      <c r="F6" s="96"/>
    </row>
    <row r="7" spans="1:6" s="1" customFormat="1" ht="21" x14ac:dyDescent="0.15"/>
    <row r="8" spans="1:6" s="1" customFormat="1" ht="21" x14ac:dyDescent="0.15"/>
    <row r="9" spans="1:6" s="1" customFormat="1" ht="20.100000000000001" customHeight="1" x14ac:dyDescent="0.15">
      <c r="D9" s="2" t="s">
        <v>75</v>
      </c>
      <c r="E9" s="96" t="s">
        <v>24</v>
      </c>
      <c r="F9" s="96"/>
    </row>
    <row r="10" spans="1:6" s="1" customFormat="1" ht="20.100000000000001" customHeight="1" x14ac:dyDescent="0.15">
      <c r="C10" s="27" t="s">
        <v>49</v>
      </c>
      <c r="D10" s="2" t="s">
        <v>76</v>
      </c>
      <c r="E10" s="96" t="s">
        <v>40</v>
      </c>
      <c r="F10" s="96"/>
    </row>
    <row r="11" spans="1:6" s="1" customFormat="1" ht="78.75" customHeight="1" x14ac:dyDescent="0.15">
      <c r="B11" s="8" t="s">
        <v>9</v>
      </c>
      <c r="C11" s="9" t="s">
        <v>58</v>
      </c>
      <c r="D11" s="9" t="s">
        <v>36</v>
      </c>
      <c r="E11" s="64" t="s">
        <v>65</v>
      </c>
      <c r="F11" s="65"/>
    </row>
    <row r="12" spans="1:6" s="1" customFormat="1" ht="24.95" customHeight="1" x14ac:dyDescent="0.15">
      <c r="B12" s="10" t="s">
        <v>16</v>
      </c>
      <c r="C12" s="11">
        <v>550</v>
      </c>
      <c r="D12" s="61">
        <f>IF(0=C14,0.1,(C12-C13)/C14)</f>
        <v>0.106</v>
      </c>
      <c r="E12" s="66" t="str">
        <f>IF(D12&lt;0.1,ROUNDDOWN(D12,3),"算出した一般管理費率は10％以上であるため10％とする。")</f>
        <v>算出した一般管理費率は10％以上であるため10％とする。</v>
      </c>
      <c r="F12" s="67"/>
    </row>
    <row r="13" spans="1:6" s="1" customFormat="1" ht="24.95" customHeight="1" x14ac:dyDescent="0.15">
      <c r="B13" s="12" t="s">
        <v>11</v>
      </c>
      <c r="C13" s="11">
        <v>20</v>
      </c>
      <c r="D13" s="62"/>
      <c r="E13" s="68"/>
      <c r="F13" s="69"/>
    </row>
    <row r="14" spans="1:6" s="1" customFormat="1" ht="24.95" customHeight="1" x14ac:dyDescent="0.15">
      <c r="B14" s="12" t="s">
        <v>15</v>
      </c>
      <c r="C14" s="11">
        <v>5000</v>
      </c>
      <c r="D14" s="63"/>
      <c r="E14" s="70"/>
      <c r="F14" s="71"/>
    </row>
    <row r="15" spans="1:6" s="1" customFormat="1" ht="24.95" customHeight="1" x14ac:dyDescent="0.15">
      <c r="B15" s="13"/>
      <c r="C15" s="1" t="s">
        <v>85</v>
      </c>
      <c r="D15" s="14"/>
      <c r="E15" s="15"/>
    </row>
    <row r="16" spans="1:6" s="1" customFormat="1" ht="24.95" customHeight="1" x14ac:dyDescent="0.15">
      <c r="B16" s="13" t="s">
        <v>30</v>
      </c>
      <c r="C16" s="109" t="s">
        <v>55</v>
      </c>
      <c r="D16" s="109"/>
      <c r="E16" s="109"/>
      <c r="F16" s="109"/>
    </row>
    <row r="17" spans="2:6" s="1" customFormat="1" ht="24.95" customHeight="1" x14ac:dyDescent="0.15">
      <c r="B17" s="106" t="s">
        <v>56</v>
      </c>
      <c r="C17" s="107"/>
      <c r="D17" s="107"/>
      <c r="E17" s="107"/>
      <c r="F17" s="108"/>
    </row>
    <row r="18" spans="2:6" s="1" customFormat="1" ht="24.95" customHeight="1" x14ac:dyDescent="0.15">
      <c r="B18" s="100"/>
      <c r="C18" s="101"/>
      <c r="D18" s="101"/>
      <c r="E18" s="101"/>
      <c r="F18" s="102"/>
    </row>
    <row r="19" spans="2:6" s="1" customFormat="1" ht="24.95" customHeight="1" x14ac:dyDescent="0.15">
      <c r="B19" s="100"/>
      <c r="C19" s="101"/>
      <c r="D19" s="101"/>
      <c r="E19" s="101"/>
      <c r="F19" s="102"/>
    </row>
    <row r="20" spans="2:6" s="1" customFormat="1" ht="24.95" customHeight="1" x14ac:dyDescent="0.15">
      <c r="B20" s="103"/>
      <c r="C20" s="104"/>
      <c r="D20" s="104"/>
      <c r="E20" s="104"/>
      <c r="F20" s="105"/>
    </row>
    <row r="21" spans="2:6" s="1" customFormat="1" ht="20.100000000000001" customHeight="1" x14ac:dyDescent="0.15">
      <c r="B21" s="13"/>
      <c r="C21" s="14"/>
      <c r="D21" s="15"/>
      <c r="E21" s="15"/>
    </row>
    <row r="22" spans="2:6" s="1" customFormat="1" ht="20.100000000000001" customHeight="1" x14ac:dyDescent="0.15">
      <c r="B22" s="13"/>
      <c r="C22" s="14"/>
      <c r="D22" s="2" t="s">
        <v>75</v>
      </c>
      <c r="E22" s="3"/>
      <c r="F22" s="3"/>
    </row>
    <row r="23" spans="2:6" s="1" customFormat="1" ht="20.100000000000001" customHeight="1" x14ac:dyDescent="0.15">
      <c r="C23" s="27" t="s">
        <v>67</v>
      </c>
      <c r="D23" s="2" t="s">
        <v>76</v>
      </c>
      <c r="E23" s="7"/>
      <c r="F23" s="3"/>
    </row>
    <row r="24" spans="2:6" s="1" customFormat="1" ht="78.75" customHeight="1" x14ac:dyDescent="0.15">
      <c r="B24" s="16" t="s">
        <v>10</v>
      </c>
      <c r="C24" s="9" t="s">
        <v>57</v>
      </c>
      <c r="D24" s="9" t="s">
        <v>36</v>
      </c>
      <c r="E24" s="64" t="s">
        <v>66</v>
      </c>
      <c r="F24" s="65"/>
    </row>
    <row r="25" spans="2:6" s="1" customFormat="1" ht="24.95" customHeight="1" x14ac:dyDescent="0.15">
      <c r="B25" s="12" t="s">
        <v>12</v>
      </c>
      <c r="C25" s="11">
        <v>500000</v>
      </c>
      <c r="D25" s="61">
        <f>C25/(C26-C27)</f>
        <v>4.2740445565725788E-2</v>
      </c>
      <c r="E25" s="66">
        <f>IF(D25&lt;0.1,ROUNDDOWN(D25,3),"算出した一般管理費率は１０％以上であるため１０％とする。")</f>
        <v>4.2000000000000003E-2</v>
      </c>
      <c r="F25" s="67"/>
    </row>
    <row r="26" spans="2:6" s="1" customFormat="1" ht="24.95" customHeight="1" x14ac:dyDescent="0.15">
      <c r="B26" s="12" t="s">
        <v>13</v>
      </c>
      <c r="C26" s="11">
        <v>31698521</v>
      </c>
      <c r="D26" s="62"/>
      <c r="E26" s="68"/>
      <c r="F26" s="69"/>
    </row>
    <row r="27" spans="2:6" s="1" customFormat="1" ht="24.95" customHeight="1" x14ac:dyDescent="0.15">
      <c r="B27" s="12" t="s">
        <v>14</v>
      </c>
      <c r="C27" s="11">
        <v>20000000</v>
      </c>
      <c r="D27" s="63"/>
      <c r="E27" s="70"/>
      <c r="F27" s="71"/>
    </row>
    <row r="28" spans="2:6" s="1" customFormat="1" ht="24.95" customHeight="1" x14ac:dyDescent="0.15">
      <c r="C28" s="1" t="s">
        <v>26</v>
      </c>
      <c r="D28" s="14"/>
    </row>
    <row r="29" spans="2:6" s="1" customFormat="1" ht="24.95" customHeight="1" x14ac:dyDescent="0.15">
      <c r="B29" s="17" t="s">
        <v>30</v>
      </c>
      <c r="C29" s="18" t="s">
        <v>32</v>
      </c>
      <c r="D29" s="18"/>
      <c r="E29" s="18"/>
      <c r="F29" s="18"/>
    </row>
    <row r="30" spans="2:6" s="1" customFormat="1" ht="24.95" customHeight="1" x14ac:dyDescent="0.15">
      <c r="B30" s="97" t="s">
        <v>17</v>
      </c>
      <c r="C30" s="98"/>
      <c r="D30" s="98"/>
      <c r="E30" s="98"/>
      <c r="F30" s="99"/>
    </row>
    <row r="31" spans="2:6" s="1" customFormat="1" ht="24.95" customHeight="1" x14ac:dyDescent="0.15">
      <c r="B31" s="100"/>
      <c r="C31" s="101"/>
      <c r="D31" s="101"/>
      <c r="E31" s="101"/>
      <c r="F31" s="102"/>
    </row>
    <row r="32" spans="2:6" s="1" customFormat="1" ht="24.95" customHeight="1" x14ac:dyDescent="0.15">
      <c r="B32" s="100"/>
      <c r="C32" s="101"/>
      <c r="D32" s="101"/>
      <c r="E32" s="101"/>
      <c r="F32" s="102"/>
    </row>
    <row r="33" spans="2:6" s="1" customFormat="1" ht="24.95" customHeight="1" x14ac:dyDescent="0.15">
      <c r="B33" s="103"/>
      <c r="C33" s="104"/>
      <c r="D33" s="104"/>
      <c r="E33" s="104"/>
      <c r="F33" s="105"/>
    </row>
    <row r="34" spans="2:6" s="1" customFormat="1" ht="17.25" customHeight="1" x14ac:dyDescent="0.15">
      <c r="E34" s="2"/>
    </row>
    <row r="35" spans="2:6" s="1" customFormat="1" ht="17.25" customHeight="1" x14ac:dyDescent="0.15">
      <c r="B35" s="36" t="s">
        <v>19</v>
      </c>
      <c r="C35" s="37"/>
      <c r="D35" s="34"/>
      <c r="E35" s="34"/>
    </row>
    <row r="36" spans="2:6" s="1" customFormat="1" ht="17.25" customHeight="1" x14ac:dyDescent="0.15">
      <c r="B36" s="36" t="s">
        <v>77</v>
      </c>
      <c r="C36" s="37"/>
      <c r="D36" s="34"/>
      <c r="E36" s="34"/>
    </row>
    <row r="37" spans="2:6" s="1" customFormat="1" ht="17.25" customHeight="1" x14ac:dyDescent="0.15">
      <c r="B37" s="36" t="s">
        <v>21</v>
      </c>
      <c r="C37" s="37"/>
      <c r="D37" s="34"/>
      <c r="E37" s="34"/>
    </row>
    <row r="38" spans="2:6" s="1" customFormat="1" ht="17.25" customHeight="1" x14ac:dyDescent="0.15">
      <c r="B38" s="36" t="s">
        <v>22</v>
      </c>
      <c r="C38" s="37"/>
      <c r="D38" s="34"/>
      <c r="E38" s="34"/>
    </row>
    <row r="39" spans="2:6" s="1" customFormat="1" ht="17.25" customHeight="1" x14ac:dyDescent="0.15">
      <c r="B39" s="36" t="s">
        <v>43</v>
      </c>
      <c r="C39" s="37"/>
      <c r="D39" s="34"/>
      <c r="E39" s="34"/>
    </row>
    <row r="40" spans="2:6" s="1" customFormat="1" ht="17.25" customHeight="1" x14ac:dyDescent="0.15">
      <c r="B40" s="36" t="s">
        <v>83</v>
      </c>
      <c r="C40" s="37"/>
      <c r="D40" s="34"/>
      <c r="E40" s="34"/>
    </row>
    <row r="41" spans="2:6" s="1" customFormat="1" ht="17.25" customHeight="1" x14ac:dyDescent="0.15">
      <c r="B41" s="36"/>
      <c r="C41" s="37"/>
      <c r="D41" s="34"/>
      <c r="E41" s="34"/>
    </row>
    <row r="42" spans="2:6" s="1" customFormat="1" ht="17.25" customHeight="1" x14ac:dyDescent="0.15">
      <c r="B42" s="36" t="s">
        <v>23</v>
      </c>
      <c r="C42" s="37"/>
      <c r="D42" s="34"/>
      <c r="E42" s="34"/>
    </row>
    <row r="43" spans="2:6" s="1" customFormat="1" ht="17.25" customHeight="1" x14ac:dyDescent="0.15">
      <c r="B43" s="36" t="s">
        <v>78</v>
      </c>
      <c r="C43" s="37"/>
      <c r="D43" s="34"/>
      <c r="E43" s="34"/>
    </row>
    <row r="44" spans="2:6" s="1" customFormat="1" ht="17.25" customHeight="1" x14ac:dyDescent="0.15">
      <c r="B44" s="36" t="s">
        <v>79</v>
      </c>
      <c r="C44" s="37"/>
      <c r="D44" s="34"/>
      <c r="E44" s="34"/>
    </row>
    <row r="45" spans="2:6" s="1" customFormat="1" ht="17.25" customHeight="1" x14ac:dyDescent="0.15">
      <c r="B45" s="36" t="s">
        <v>41</v>
      </c>
      <c r="C45" s="37"/>
      <c r="D45" s="34"/>
      <c r="E45" s="34"/>
    </row>
    <row r="46" spans="2:6" s="1" customFormat="1" ht="17.25" customHeight="1" x14ac:dyDescent="0.15">
      <c r="B46" s="36" t="s">
        <v>48</v>
      </c>
      <c r="C46" s="37"/>
      <c r="D46" s="34"/>
      <c r="E46" s="34"/>
    </row>
    <row r="47" spans="2:6" s="1" customFormat="1" ht="17.25" customHeight="1" x14ac:dyDescent="0.15">
      <c r="B47" s="36" t="s">
        <v>80</v>
      </c>
      <c r="C47" s="37"/>
      <c r="D47" s="34"/>
      <c r="E47" s="34"/>
    </row>
    <row r="48" spans="2:6" s="1" customFormat="1" ht="17.25" customHeight="1" x14ac:dyDescent="0.15">
      <c r="B48" s="36" t="s">
        <v>68</v>
      </c>
      <c r="C48" s="37"/>
      <c r="D48" s="34"/>
      <c r="E48" s="34"/>
    </row>
    <row r="49" spans="2:7" s="1" customFormat="1" ht="17.25" customHeight="1" x14ac:dyDescent="0.15">
      <c r="B49" s="36"/>
      <c r="C49" s="37"/>
      <c r="D49" s="34"/>
      <c r="E49" s="34"/>
    </row>
    <row r="50" spans="2:7" s="1" customFormat="1" ht="17.25" customHeight="1" x14ac:dyDescent="0.15">
      <c r="B50" s="36" t="s">
        <v>47</v>
      </c>
      <c r="C50" s="37"/>
      <c r="D50" s="34"/>
      <c r="E50" s="34"/>
    </row>
    <row r="51" spans="2:7" s="1" customFormat="1" ht="17.25" customHeight="1" x14ac:dyDescent="0.15">
      <c r="B51" s="38" t="s">
        <v>81</v>
      </c>
      <c r="C51" s="39"/>
      <c r="D51" s="35"/>
      <c r="E51" s="35"/>
      <c r="F51" s="24"/>
      <c r="G51" s="24"/>
    </row>
    <row r="52" spans="2:7" s="1" customFormat="1" ht="17.25" customHeight="1" x14ac:dyDescent="0.15">
      <c r="B52" s="36" t="s">
        <v>82</v>
      </c>
      <c r="C52" s="39"/>
      <c r="D52" s="35"/>
      <c r="E52" s="35"/>
      <c r="F52" s="23"/>
      <c r="G52" s="23"/>
    </row>
    <row r="53" spans="2:7" s="1" customFormat="1" ht="21" x14ac:dyDescent="0.15">
      <c r="B53" s="23"/>
      <c r="C53" s="23"/>
      <c r="D53" s="23"/>
      <c r="E53" s="23"/>
      <c r="F53" s="23"/>
      <c r="G53" s="23"/>
    </row>
    <row r="54" spans="2:7" s="33" customFormat="1" ht="17.25" x14ac:dyDescent="0.15">
      <c r="B54" s="40" t="s">
        <v>44</v>
      </c>
      <c r="C54" s="40"/>
      <c r="D54" s="40"/>
      <c r="E54" s="40"/>
      <c r="F54" s="40"/>
    </row>
    <row r="55" spans="2:7" s="33" customFormat="1" ht="17.25" x14ac:dyDescent="0.15">
      <c r="B55" s="41" t="s">
        <v>38</v>
      </c>
      <c r="C55" s="40"/>
      <c r="D55" s="40"/>
      <c r="E55" s="40"/>
      <c r="F55" s="40"/>
    </row>
    <row r="56" spans="2:7" s="33" customFormat="1" ht="17.25" x14ac:dyDescent="0.15">
      <c r="B56" s="41" t="s">
        <v>63</v>
      </c>
      <c r="C56" s="40"/>
      <c r="D56" s="40"/>
      <c r="E56" s="40"/>
      <c r="F56" s="40"/>
    </row>
    <row r="57" spans="2:7" s="33" customFormat="1" ht="17.25" x14ac:dyDescent="0.15">
      <c r="B57" s="41" t="s">
        <v>64</v>
      </c>
      <c r="C57" s="40"/>
      <c r="D57" s="40"/>
      <c r="E57" s="40"/>
      <c r="F57" s="40"/>
    </row>
  </sheetData>
  <sheetProtection password="CEAA" sheet="1" objects="1" scenarios="1"/>
  <mergeCells count="14">
    <mergeCell ref="E6:F6"/>
    <mergeCell ref="B3:F3"/>
    <mergeCell ref="B30:F33"/>
    <mergeCell ref="E9:F9"/>
    <mergeCell ref="E10:F10"/>
    <mergeCell ref="B17:F17"/>
    <mergeCell ref="B18:F20"/>
    <mergeCell ref="E24:F24"/>
    <mergeCell ref="D25:D27"/>
    <mergeCell ref="E25:F27"/>
    <mergeCell ref="C16:F16"/>
    <mergeCell ref="E11:F11"/>
    <mergeCell ref="D12:D14"/>
    <mergeCell ref="E12:F14"/>
  </mergeCells>
  <phoneticPr fontId="3"/>
  <dataValidations count="1">
    <dataValidation type="list" showInputMessage="1" showErrorMessage="1" sqref="C23 C10">
      <formula1>"単位プルダウン選択,　,単位：百万円,単位：千円,単位：円"</formula1>
    </dataValidation>
  </dataValidations>
  <pageMargins left="0.98425196850393704" right="0.31496062992125984" top="0.74803149606299213" bottom="0.59055118110236227" header="0.31496062992125984" footer="0.31496062992125984"/>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企業等用</vt:lpstr>
      <vt:lpstr>大学等用</vt:lpstr>
      <vt:lpstr>記入例</vt:lpstr>
      <vt:lpstr>企業等用!Print_Area</vt:lpstr>
      <vt:lpstr>記入例!Print_Area</vt:lpstr>
      <vt:lpstr>大学等用!Print_Area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2013-06-25T23:51:50Z</dcterms:created>
  <dcterms:modified xsi:type="dcterms:W3CDTF">2016-06-08T08:06:35Z</dcterms:modified>
</cp:coreProperties>
</file>