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filterPrivacy="1" checkCompatibility="1" defaultThemeVersion="124226"/>
  <xr:revisionPtr revIDLastSave="0" documentId="10_ncr:100000_{489E65B0-A45A-4A48-83B8-1FD35A3A6D44}" xr6:coauthVersionLast="31" xr6:coauthVersionMax="31" xr10:uidLastSave="{00000000-0000-0000-0000-000000000000}"/>
  <bookViews>
    <workbookView xWindow="540" yWindow="195" windowWidth="13665" windowHeight="5340" xr2:uid="{00000000-000D-0000-FFFF-FFFF00000000}"/>
  </bookViews>
  <sheets>
    <sheet name="合計" sheetId="8" r:id="rId1"/>
    <sheet name="代表提案者" sheetId="1" r:id="rId2"/>
    <sheet name="共同提案者１" sheetId="4" r:id="rId3"/>
    <sheet name="共同提案者２" sheetId="5" r:id="rId4"/>
    <sheet name="共同提案者３" sheetId="6" r:id="rId5"/>
    <sheet name="共同提案者４" sheetId="7" r:id="rId6"/>
    <sheet name="共同提案者５" sheetId="9" r:id="rId7"/>
    <sheet name="共同提案者６" sheetId="10" r:id="rId8"/>
    <sheet name="共同提案者７" sheetId="11" r:id="rId9"/>
    <sheet name="共同提案者８" sheetId="12" r:id="rId10"/>
    <sheet name="共同提案者９" sheetId="13" r:id="rId11"/>
  </sheets>
  <definedNames>
    <definedName name="_xlnm.Print_Area" localSheetId="2">共同提案者１!$B$11:$K$31</definedName>
    <definedName name="_xlnm.Print_Area" localSheetId="3">共同提案者２!$B$11:$K$31</definedName>
    <definedName name="_xlnm.Print_Area" localSheetId="4">共同提案者３!$B$11:$K$31</definedName>
    <definedName name="_xlnm.Print_Area" localSheetId="5">共同提案者４!$B$11:$K$31</definedName>
    <definedName name="_xlnm.Print_Area" localSheetId="6">共同提案者５!$B$11:$K$31</definedName>
    <definedName name="_xlnm.Print_Area" localSheetId="7">共同提案者６!$B$11:$K$31</definedName>
    <definedName name="_xlnm.Print_Area" localSheetId="8">共同提案者７!$B$11:$K$31</definedName>
    <definedName name="_xlnm.Print_Area" localSheetId="9">共同提案者８!$B$11:$K$31</definedName>
    <definedName name="_xlnm.Print_Area" localSheetId="10">共同提案者９!$B$11:$K$31</definedName>
    <definedName name="_xlnm.Print_Area" localSheetId="0">合計!$B$11:$K$29</definedName>
    <definedName name="_xlnm.Print_Area" localSheetId="1">代表提案者!$B$11:$K$31</definedName>
  </definedNames>
  <calcPr calcId="179017"/>
</workbook>
</file>

<file path=xl/calcChain.xml><?xml version="1.0" encoding="utf-8"?>
<calcChain xmlns="http://schemas.openxmlformats.org/spreadsheetml/2006/main">
  <c r="D32" i="13" l="1"/>
  <c r="D32" i="12"/>
  <c r="D32" i="11"/>
  <c r="D32" i="10"/>
  <c r="D32" i="7"/>
  <c r="D32" i="6"/>
  <c r="D32" i="5"/>
  <c r="D32" i="4"/>
  <c r="D32" i="1"/>
  <c r="I28" i="9"/>
  <c r="H28" i="9"/>
  <c r="G28" i="9"/>
  <c r="F28" i="9"/>
  <c r="E28" i="9"/>
  <c r="C9" i="13" l="1"/>
  <c r="C9" i="12"/>
  <c r="C9" i="11"/>
  <c r="C9" i="10"/>
  <c r="C9" i="9"/>
  <c r="C9" i="7"/>
  <c r="C9" i="6"/>
  <c r="C9" i="5"/>
  <c r="D12" i="8" l="1"/>
  <c r="D12" i="13"/>
  <c r="D12" i="12"/>
  <c r="D12" i="11"/>
  <c r="D12" i="10"/>
  <c r="D12" i="9"/>
  <c r="D12" i="7"/>
  <c r="D12" i="6"/>
  <c r="D12" i="5"/>
  <c r="D12" i="4"/>
  <c r="I22" i="8" l="1"/>
  <c r="I21" i="8"/>
  <c r="I20" i="8"/>
  <c r="I19" i="8"/>
  <c r="H22" i="8"/>
  <c r="H21" i="8"/>
  <c r="H20" i="8"/>
  <c r="H19" i="8"/>
  <c r="G22" i="8"/>
  <c r="G21" i="8"/>
  <c r="G20" i="8"/>
  <c r="G19" i="8"/>
  <c r="F22" i="8"/>
  <c r="F21" i="8"/>
  <c r="F20" i="8"/>
  <c r="F19" i="8"/>
  <c r="E22" i="8"/>
  <c r="E21" i="8"/>
  <c r="E20" i="8"/>
  <c r="E19" i="8"/>
  <c r="D33" i="13"/>
  <c r="I24" i="13"/>
  <c r="I30" i="13"/>
  <c r="H30" i="13"/>
  <c r="G30" i="13"/>
  <c r="F30" i="13"/>
  <c r="I23" i="13"/>
  <c r="H23" i="13"/>
  <c r="G23" i="13"/>
  <c r="F23" i="13"/>
  <c r="E23" i="13"/>
  <c r="J22" i="13"/>
  <c r="J21" i="13"/>
  <c r="J20" i="13"/>
  <c r="J19" i="13"/>
  <c r="D14" i="13"/>
  <c r="D13" i="13"/>
  <c r="C8" i="13"/>
  <c r="C7" i="13"/>
  <c r="C6" i="13"/>
  <c r="C5" i="13"/>
  <c r="C4" i="13"/>
  <c r="C3" i="13"/>
  <c r="D33" i="12"/>
  <c r="I24" i="12"/>
  <c r="I30" i="12"/>
  <c r="H30" i="12"/>
  <c r="G30" i="12"/>
  <c r="F30" i="12"/>
  <c r="I23" i="12"/>
  <c r="H23" i="12"/>
  <c r="G23" i="12"/>
  <c r="F23" i="12"/>
  <c r="E23" i="12"/>
  <c r="J22" i="12"/>
  <c r="J21" i="12"/>
  <c r="J20" i="12"/>
  <c r="J19" i="12"/>
  <c r="D14" i="12"/>
  <c r="D13" i="12"/>
  <c r="C8" i="12"/>
  <c r="C7" i="12"/>
  <c r="C6" i="12"/>
  <c r="C5" i="12"/>
  <c r="C4" i="12"/>
  <c r="C3" i="12"/>
  <c r="D33" i="11"/>
  <c r="I30" i="11"/>
  <c r="H30" i="11"/>
  <c r="G30" i="11"/>
  <c r="F30" i="11"/>
  <c r="I23" i="11"/>
  <c r="H23" i="11"/>
  <c r="G23" i="11"/>
  <c r="F23" i="11"/>
  <c r="E23" i="11"/>
  <c r="J22" i="11"/>
  <c r="J21" i="11"/>
  <c r="J20" i="11"/>
  <c r="J19" i="11"/>
  <c r="D14" i="11"/>
  <c r="D13" i="11"/>
  <c r="C8" i="11"/>
  <c r="C7" i="11"/>
  <c r="C6" i="11"/>
  <c r="C5" i="11"/>
  <c r="C4" i="11"/>
  <c r="C3" i="11"/>
  <c r="E24" i="12" l="1"/>
  <c r="H24" i="13"/>
  <c r="H25" i="13" s="1"/>
  <c r="H27" i="13" s="1"/>
  <c r="H28" i="13" s="1"/>
  <c r="F24" i="11"/>
  <c r="F25" i="11" s="1"/>
  <c r="F27" i="11" s="1"/>
  <c r="F24" i="12"/>
  <c r="H24" i="12"/>
  <c r="H25" i="12" s="1"/>
  <c r="H27" i="12" s="1"/>
  <c r="H28" i="12" s="1"/>
  <c r="J23" i="13"/>
  <c r="I25" i="13"/>
  <c r="I27" i="13" s="1"/>
  <c r="I28" i="13" s="1"/>
  <c r="J23" i="11"/>
  <c r="J23" i="12"/>
  <c r="I25" i="12"/>
  <c r="I27" i="12" s="1"/>
  <c r="E24" i="13"/>
  <c r="E25" i="13" s="1"/>
  <c r="F24" i="13"/>
  <c r="F25" i="13" s="1"/>
  <c r="F27" i="13" s="1"/>
  <c r="F28" i="13" s="1"/>
  <c r="G24" i="13"/>
  <c r="G25" i="13" s="1"/>
  <c r="G27" i="13" s="1"/>
  <c r="G28" i="13" s="1"/>
  <c r="G24" i="12"/>
  <c r="G25" i="12" s="1"/>
  <c r="G27" i="12" s="1"/>
  <c r="G28" i="12" s="1"/>
  <c r="E25" i="12"/>
  <c r="G24" i="11"/>
  <c r="G25" i="11" s="1"/>
  <c r="G27" i="11" s="1"/>
  <c r="G28" i="11" s="1"/>
  <c r="H24" i="11"/>
  <c r="H25" i="11" s="1"/>
  <c r="H27" i="11" s="1"/>
  <c r="H28" i="11" s="1"/>
  <c r="E24" i="11"/>
  <c r="I24" i="11"/>
  <c r="I25" i="11" s="1"/>
  <c r="I27" i="11" s="1"/>
  <c r="I28" i="11" s="1"/>
  <c r="D33" i="10"/>
  <c r="D33" i="9"/>
  <c r="D32" i="9"/>
  <c r="D33" i="7"/>
  <c r="D33" i="6"/>
  <c r="D33" i="5"/>
  <c r="D33" i="4"/>
  <c r="D33" i="1"/>
  <c r="I28" i="12" l="1"/>
  <c r="I29" i="12" s="1"/>
  <c r="F28" i="11"/>
  <c r="F29" i="11" s="1"/>
  <c r="J24" i="11"/>
  <c r="J24" i="12"/>
  <c r="I29" i="13"/>
  <c r="F25" i="12"/>
  <c r="F27" i="12" s="1"/>
  <c r="F28" i="12" s="1"/>
  <c r="F29" i="13"/>
  <c r="J25" i="13"/>
  <c r="E27" i="13"/>
  <c r="E28" i="13" s="1"/>
  <c r="G29" i="13"/>
  <c r="J24" i="13"/>
  <c r="H29" i="13"/>
  <c r="G29" i="12"/>
  <c r="E27" i="12"/>
  <c r="E28" i="12" s="1"/>
  <c r="H29" i="12"/>
  <c r="H29" i="11"/>
  <c r="E25" i="11"/>
  <c r="I29" i="11"/>
  <c r="G29" i="11"/>
  <c r="I30" i="10"/>
  <c r="H30" i="10"/>
  <c r="G30" i="10"/>
  <c r="F30" i="10"/>
  <c r="I30" i="9"/>
  <c r="H30" i="9"/>
  <c r="G30" i="9"/>
  <c r="F30" i="9"/>
  <c r="I30" i="7"/>
  <c r="H30" i="7"/>
  <c r="G30" i="7"/>
  <c r="F30" i="7"/>
  <c r="I30" i="6"/>
  <c r="H30" i="6"/>
  <c r="G30" i="6"/>
  <c r="F30" i="6"/>
  <c r="F24" i="6" s="1"/>
  <c r="F25" i="6" s="1"/>
  <c r="F27" i="6" s="1"/>
  <c r="F28" i="6" s="1"/>
  <c r="I30" i="5"/>
  <c r="H30" i="5"/>
  <c r="G30" i="5"/>
  <c r="F30" i="5"/>
  <c r="I30" i="4"/>
  <c r="H30" i="4"/>
  <c r="G30" i="4"/>
  <c r="F30" i="4"/>
  <c r="I30" i="1"/>
  <c r="H30" i="1"/>
  <c r="G30" i="1"/>
  <c r="F30" i="1"/>
  <c r="H23" i="10"/>
  <c r="H23" i="9"/>
  <c r="H24" i="9" s="1"/>
  <c r="H25" i="9" s="1"/>
  <c r="H27" i="9" s="1"/>
  <c r="H29" i="9" s="1"/>
  <c r="H23" i="7"/>
  <c r="H24" i="7" s="1"/>
  <c r="H25" i="7" s="1"/>
  <c r="H27" i="7" s="1"/>
  <c r="H23" i="6"/>
  <c r="H24" i="6" s="1"/>
  <c r="H25" i="6" s="1"/>
  <c r="H27" i="6" s="1"/>
  <c r="H23" i="5"/>
  <c r="H23" i="4"/>
  <c r="H23" i="1"/>
  <c r="I23" i="10"/>
  <c r="I24" i="10" s="1"/>
  <c r="I25" i="10" s="1"/>
  <c r="I27" i="10" s="1"/>
  <c r="G23" i="10"/>
  <c r="F23" i="10"/>
  <c r="E23" i="10"/>
  <c r="J22" i="10"/>
  <c r="J21" i="10"/>
  <c r="J20" i="10"/>
  <c r="J19" i="10"/>
  <c r="D14" i="10"/>
  <c r="D13" i="10"/>
  <c r="C8" i="10"/>
  <c r="C7" i="10"/>
  <c r="C6" i="10"/>
  <c r="C5" i="10"/>
  <c r="C4" i="10"/>
  <c r="C3" i="10"/>
  <c r="I23" i="9"/>
  <c r="I24" i="9" s="1"/>
  <c r="I25" i="9" s="1"/>
  <c r="I27" i="9" s="1"/>
  <c r="G23" i="9"/>
  <c r="F23" i="9"/>
  <c r="E23" i="9"/>
  <c r="E24" i="9" s="1"/>
  <c r="E25" i="9" s="1"/>
  <c r="E27" i="9" s="1"/>
  <c r="J22" i="9"/>
  <c r="J21" i="9"/>
  <c r="J20" i="9"/>
  <c r="J19" i="9"/>
  <c r="D14" i="9"/>
  <c r="D13" i="9"/>
  <c r="C8" i="9"/>
  <c r="C7" i="9"/>
  <c r="C6" i="9"/>
  <c r="C5" i="9"/>
  <c r="C4" i="9"/>
  <c r="C3" i="9"/>
  <c r="C8" i="7"/>
  <c r="C7" i="7"/>
  <c r="C6" i="7"/>
  <c r="C5" i="7"/>
  <c r="C4" i="7"/>
  <c r="C3" i="7"/>
  <c r="C8" i="6"/>
  <c r="C7" i="6"/>
  <c r="C6" i="6"/>
  <c r="C5" i="6"/>
  <c r="C4" i="6"/>
  <c r="C3" i="6"/>
  <c r="C8" i="5"/>
  <c r="C7" i="5"/>
  <c r="C6" i="5"/>
  <c r="C5" i="5"/>
  <c r="C4" i="5"/>
  <c r="C3" i="5"/>
  <c r="C8" i="4"/>
  <c r="C7" i="4"/>
  <c r="C6" i="4"/>
  <c r="C5" i="4"/>
  <c r="C4" i="4"/>
  <c r="C3" i="4"/>
  <c r="D14" i="8"/>
  <c r="D14" i="7"/>
  <c r="D14" i="6"/>
  <c r="D14" i="5"/>
  <c r="D14" i="4"/>
  <c r="D13" i="8"/>
  <c r="D13" i="7"/>
  <c r="D13" i="6"/>
  <c r="D13" i="5"/>
  <c r="D13" i="4"/>
  <c r="I23" i="7"/>
  <c r="I24" i="7" s="1"/>
  <c r="I25" i="7" s="1"/>
  <c r="I27" i="7" s="1"/>
  <c r="G23" i="7"/>
  <c r="F23" i="7"/>
  <c r="F24" i="7" s="1"/>
  <c r="F25" i="7" s="1"/>
  <c r="F27" i="7" s="1"/>
  <c r="F28" i="7" s="1"/>
  <c r="E23" i="7"/>
  <c r="E24" i="7" s="1"/>
  <c r="J22" i="7"/>
  <c r="J21" i="7"/>
  <c r="J20" i="7"/>
  <c r="J19" i="7"/>
  <c r="I23" i="6"/>
  <c r="G23" i="6"/>
  <c r="G24" i="6" s="1"/>
  <c r="G25" i="6" s="1"/>
  <c r="G27" i="6" s="1"/>
  <c r="G28" i="6" s="1"/>
  <c r="F23" i="6"/>
  <c r="E23" i="6"/>
  <c r="J22" i="6"/>
  <c r="J21" i="6"/>
  <c r="J20" i="6"/>
  <c r="J19" i="6"/>
  <c r="I23" i="5"/>
  <c r="G23" i="5"/>
  <c r="G24" i="5" s="1"/>
  <c r="G25" i="5" s="1"/>
  <c r="G27" i="5" s="1"/>
  <c r="G28" i="5" s="1"/>
  <c r="F23" i="5"/>
  <c r="F24" i="5" s="1"/>
  <c r="F25" i="5" s="1"/>
  <c r="F27" i="5" s="1"/>
  <c r="F28" i="5" s="1"/>
  <c r="E23" i="5"/>
  <c r="E24" i="5" s="1"/>
  <c r="J22" i="5"/>
  <c r="J21" i="5"/>
  <c r="J20" i="5"/>
  <c r="J19" i="5"/>
  <c r="I23" i="4"/>
  <c r="G23" i="4"/>
  <c r="F23" i="4"/>
  <c r="E23" i="4"/>
  <c r="J22" i="4"/>
  <c r="J21" i="4"/>
  <c r="J20" i="4"/>
  <c r="J19" i="4"/>
  <c r="J22" i="1"/>
  <c r="J21" i="1"/>
  <c r="J20" i="1"/>
  <c r="J19" i="1"/>
  <c r="I23" i="1"/>
  <c r="G23" i="1"/>
  <c r="F23" i="1"/>
  <c r="E23" i="1"/>
  <c r="E24" i="1" s="1"/>
  <c r="G23" i="8"/>
  <c r="I28" i="10" l="1"/>
  <c r="I29" i="10" s="1"/>
  <c r="H28" i="7"/>
  <c r="H29" i="7" s="1"/>
  <c r="I29" i="7"/>
  <c r="I28" i="7"/>
  <c r="H28" i="6"/>
  <c r="H29" i="6" s="1"/>
  <c r="H24" i="1"/>
  <c r="H25" i="1" s="1"/>
  <c r="H27" i="1" s="1"/>
  <c r="H28" i="1" s="1"/>
  <c r="J23" i="4"/>
  <c r="I24" i="4"/>
  <c r="I25" i="4" s="1"/>
  <c r="I27" i="4" s="1"/>
  <c r="H24" i="5"/>
  <c r="H25" i="5" s="1"/>
  <c r="H27" i="5" s="1"/>
  <c r="I24" i="5"/>
  <c r="J24" i="5" s="1"/>
  <c r="G29" i="6"/>
  <c r="I24" i="6"/>
  <c r="I25" i="6" s="1"/>
  <c r="I27" i="6" s="1"/>
  <c r="I28" i="6" s="1"/>
  <c r="J23" i="6"/>
  <c r="J23" i="7"/>
  <c r="G24" i="7"/>
  <c r="G25" i="7" s="1"/>
  <c r="G27" i="7" s="1"/>
  <c r="F24" i="9"/>
  <c r="F25" i="9" s="1"/>
  <c r="F27" i="9" s="1"/>
  <c r="G24" i="9"/>
  <c r="G25" i="9" s="1"/>
  <c r="G27" i="9" s="1"/>
  <c r="J23" i="10"/>
  <c r="F24" i="10"/>
  <c r="F25" i="10" s="1"/>
  <c r="F27" i="10" s="1"/>
  <c r="G24" i="10"/>
  <c r="G25" i="10" s="1"/>
  <c r="G27" i="10" s="1"/>
  <c r="H24" i="10"/>
  <c r="H25" i="10" s="1"/>
  <c r="H27" i="10" s="1"/>
  <c r="E25" i="5"/>
  <c r="E25" i="7"/>
  <c r="E27" i="7" s="1"/>
  <c r="E28" i="7" s="1"/>
  <c r="F29" i="9"/>
  <c r="J27" i="9"/>
  <c r="F29" i="5"/>
  <c r="F29" i="6"/>
  <c r="F29" i="12"/>
  <c r="J23" i="5"/>
  <c r="F29" i="7"/>
  <c r="J25" i="12"/>
  <c r="E25" i="1"/>
  <c r="E27" i="1" s="1"/>
  <c r="E28" i="1" s="1"/>
  <c r="J23" i="9"/>
  <c r="G24" i="4"/>
  <c r="G25" i="4" s="1"/>
  <c r="G27" i="4" s="1"/>
  <c r="G29" i="5"/>
  <c r="E24" i="6"/>
  <c r="E25" i="6" s="1"/>
  <c r="E27" i="6" s="1"/>
  <c r="E28" i="6" s="1"/>
  <c r="E24" i="10"/>
  <c r="H24" i="4"/>
  <c r="H25" i="4" s="1"/>
  <c r="H27" i="4" s="1"/>
  <c r="J28" i="13"/>
  <c r="J27" i="13"/>
  <c r="J27" i="12"/>
  <c r="E27" i="11"/>
  <c r="E28" i="11" s="1"/>
  <c r="J25" i="11"/>
  <c r="J23" i="1"/>
  <c r="F23" i="8"/>
  <c r="F24" i="4"/>
  <c r="F25" i="4" s="1"/>
  <c r="F27" i="4" s="1"/>
  <c r="E24" i="4"/>
  <c r="E24" i="8" s="1"/>
  <c r="I24" i="1"/>
  <c r="H23" i="8"/>
  <c r="G24" i="1"/>
  <c r="F24" i="1"/>
  <c r="F25" i="1" s="1"/>
  <c r="F27" i="1" s="1"/>
  <c r="F28" i="1" s="1"/>
  <c r="J22" i="8"/>
  <c r="J21" i="8"/>
  <c r="E23" i="8"/>
  <c r="J20" i="8"/>
  <c r="E29" i="9"/>
  <c r="I29" i="9"/>
  <c r="J24" i="9"/>
  <c r="J28" i="6"/>
  <c r="J19" i="8"/>
  <c r="I23" i="8"/>
  <c r="F29" i="10" l="1"/>
  <c r="F28" i="10"/>
  <c r="H28" i="10"/>
  <c r="H29" i="10" s="1"/>
  <c r="G29" i="10"/>
  <c r="G28" i="10"/>
  <c r="J24" i="7"/>
  <c r="G28" i="7"/>
  <c r="G29" i="7" s="1"/>
  <c r="I29" i="6"/>
  <c r="H28" i="5"/>
  <c r="H29" i="5" s="1"/>
  <c r="I25" i="5"/>
  <c r="I27" i="5" s="1"/>
  <c r="F28" i="4"/>
  <c r="F29" i="4" s="1"/>
  <c r="G28" i="4"/>
  <c r="G29" i="4" s="1"/>
  <c r="I28" i="4"/>
  <c r="I29" i="4" s="1"/>
  <c r="H28" i="4"/>
  <c r="H29" i="4" s="1"/>
  <c r="I24" i="8"/>
  <c r="I25" i="8" s="1"/>
  <c r="I27" i="8" s="1"/>
  <c r="J24" i="6"/>
  <c r="J25" i="7"/>
  <c r="G29" i="9"/>
  <c r="J29" i="9" s="1"/>
  <c r="J28" i="9"/>
  <c r="J25" i="9"/>
  <c r="H24" i="8"/>
  <c r="H25" i="8" s="1"/>
  <c r="H27" i="8" s="1"/>
  <c r="J27" i="7"/>
  <c r="J25" i="6"/>
  <c r="E29" i="6"/>
  <c r="J29" i="6" s="1"/>
  <c r="F24" i="8"/>
  <c r="F25" i="8" s="1"/>
  <c r="F27" i="8" s="1"/>
  <c r="E25" i="10"/>
  <c r="J24" i="10"/>
  <c r="G25" i="1"/>
  <c r="G27" i="1" s="1"/>
  <c r="G28" i="1" s="1"/>
  <c r="G24" i="8"/>
  <c r="G25" i="8" s="1"/>
  <c r="G27" i="8" s="1"/>
  <c r="E29" i="1"/>
  <c r="E27" i="5"/>
  <c r="E28" i="5" s="1"/>
  <c r="H29" i="1"/>
  <c r="H28" i="8"/>
  <c r="J27" i="6"/>
  <c r="J28" i="12"/>
  <c r="E29" i="13"/>
  <c r="J29" i="13" s="1"/>
  <c r="E29" i="12"/>
  <c r="J29" i="12" s="1"/>
  <c r="J27" i="11"/>
  <c r="J28" i="11"/>
  <c r="I25" i="1"/>
  <c r="I27" i="1" s="1"/>
  <c r="E25" i="4"/>
  <c r="J24" i="4"/>
  <c r="J24" i="1"/>
  <c r="J23" i="8"/>
  <c r="E25" i="8"/>
  <c r="I28" i="5" l="1"/>
  <c r="I29" i="5" s="1"/>
  <c r="J25" i="5"/>
  <c r="F28" i="8"/>
  <c r="F29" i="8" s="1"/>
  <c r="J27" i="1"/>
  <c r="I28" i="1"/>
  <c r="H29" i="8"/>
  <c r="J27" i="5"/>
  <c r="G29" i="1"/>
  <c r="G28" i="8"/>
  <c r="G29" i="8" s="1"/>
  <c r="E27" i="10"/>
  <c r="E28" i="10" s="1"/>
  <c r="J25" i="10"/>
  <c r="E29" i="7"/>
  <c r="J29" i="7" s="1"/>
  <c r="J28" i="7"/>
  <c r="E29" i="11"/>
  <c r="J29" i="11" s="1"/>
  <c r="J25" i="1"/>
  <c r="E27" i="4"/>
  <c r="E28" i="4" s="1"/>
  <c r="J25" i="4"/>
  <c r="J24" i="8"/>
  <c r="F29" i="1"/>
  <c r="J25" i="8"/>
  <c r="E27" i="8"/>
  <c r="E29" i="5" l="1"/>
  <c r="J29" i="5" s="1"/>
  <c r="J28" i="5"/>
  <c r="I28" i="8"/>
  <c r="I29" i="8" s="1"/>
  <c r="J28" i="10"/>
  <c r="J27" i="10"/>
  <c r="I29" i="1"/>
  <c r="J29" i="1" s="1"/>
  <c r="J28" i="1"/>
  <c r="J27" i="4"/>
  <c r="J27" i="8"/>
  <c r="E29" i="10" l="1"/>
  <c r="J29" i="10" s="1"/>
  <c r="E28" i="8"/>
  <c r="E29" i="4"/>
  <c r="J29" i="4" s="1"/>
  <c r="J28" i="4"/>
  <c r="J28" i="8" l="1"/>
  <c r="E29" i="8"/>
  <c r="J29" i="8" s="1"/>
  <c r="C9" i="4" l="1"/>
</calcChain>
</file>

<file path=xl/sharedStrings.xml><?xml version="1.0" encoding="utf-8"?>
<sst xmlns="http://schemas.openxmlformats.org/spreadsheetml/2006/main" count="310" uniqueCount="52">
  <si>
    <t>必要積算経費一覧表</t>
    <rPh sb="0" eb="2">
      <t>ヒツヨウ</t>
    </rPh>
    <rPh sb="2" eb="4">
      <t>セキサン</t>
    </rPh>
    <rPh sb="4" eb="6">
      <t>ケイヒ</t>
    </rPh>
    <rPh sb="6" eb="9">
      <t>イチランヒョウ</t>
    </rPh>
    <phoneticPr fontId="2"/>
  </si>
  <si>
    <t>提案課題：</t>
    <rPh sb="0" eb="2">
      <t>テイアン</t>
    </rPh>
    <rPh sb="2" eb="4">
      <t>カダイ</t>
    </rPh>
    <phoneticPr fontId="2"/>
  </si>
  <si>
    <t>代表提案者：</t>
    <rPh sb="0" eb="2">
      <t>ダイヒョウ</t>
    </rPh>
    <rPh sb="2" eb="5">
      <t>テイアンシャ</t>
    </rPh>
    <phoneticPr fontId="2"/>
  </si>
  <si>
    <t>大項目</t>
    <rPh sb="0" eb="3">
      <t>ダイコウモク</t>
    </rPh>
    <phoneticPr fontId="2"/>
  </si>
  <si>
    <t>総額</t>
    <rPh sb="0" eb="2">
      <t>ソウガク</t>
    </rPh>
    <phoneticPr fontId="2"/>
  </si>
  <si>
    <t>Ⅱ　人件費・謝金</t>
    <rPh sb="2" eb="5">
      <t>ジンケンヒ</t>
    </rPh>
    <rPh sb="6" eb="8">
      <t>シャキン</t>
    </rPh>
    <phoneticPr fontId="2"/>
  </si>
  <si>
    <t>消費税額+消費税相当額</t>
    <rPh sb="0" eb="3">
      <t>ショウヒゼイ</t>
    </rPh>
    <rPh sb="3" eb="4">
      <t>ガク</t>
    </rPh>
    <rPh sb="5" eb="8">
      <t>ショウヒゼイ</t>
    </rPh>
    <rPh sb="8" eb="10">
      <t>ソウトウ</t>
    </rPh>
    <rPh sb="10" eb="11">
      <t>ガク</t>
    </rPh>
    <phoneticPr fontId="2"/>
  </si>
  <si>
    <t>共同提案者１：</t>
    <rPh sb="0" eb="2">
      <t>キョウドウ</t>
    </rPh>
    <rPh sb="2" eb="4">
      <t>テイアン</t>
    </rPh>
    <rPh sb="4" eb="5">
      <t>シャ</t>
    </rPh>
    <phoneticPr fontId="2"/>
  </si>
  <si>
    <t>共同提案者２：</t>
    <rPh sb="0" eb="2">
      <t>キョウドウ</t>
    </rPh>
    <rPh sb="2" eb="4">
      <t>テイアン</t>
    </rPh>
    <rPh sb="4" eb="5">
      <t>シャ</t>
    </rPh>
    <phoneticPr fontId="2"/>
  </si>
  <si>
    <t>共同提案者３：</t>
    <rPh sb="0" eb="2">
      <t>キョウドウ</t>
    </rPh>
    <rPh sb="2" eb="4">
      <t>テイアン</t>
    </rPh>
    <rPh sb="4" eb="5">
      <t>シャ</t>
    </rPh>
    <phoneticPr fontId="2"/>
  </si>
  <si>
    <t>提案課題：</t>
  </si>
  <si>
    <t>合計金額</t>
    <rPh sb="0" eb="2">
      <t>ゴウケイ</t>
    </rPh>
    <rPh sb="2" eb="4">
      <t>キンガク</t>
    </rPh>
    <phoneticPr fontId="2"/>
  </si>
  <si>
    <t>総額</t>
  </si>
  <si>
    <t>(単位：円）</t>
    <rPh sb="1" eb="3">
      <t>タンイ</t>
    </rPh>
    <rPh sb="4" eb="5">
      <t>エン</t>
    </rPh>
    <phoneticPr fontId="2"/>
  </si>
  <si>
    <t>府省共通費目</t>
    <rPh sb="0" eb="1">
      <t>フ</t>
    </rPh>
    <rPh sb="1" eb="2">
      <t>ショウ</t>
    </rPh>
    <rPh sb="2" eb="4">
      <t>キョウツウ</t>
    </rPh>
    <rPh sb="4" eb="6">
      <t>ヒモク</t>
    </rPh>
    <phoneticPr fontId="2"/>
  </si>
  <si>
    <t>Ⅰ　物品費</t>
    <rPh sb="2" eb="4">
      <t>ブッピン</t>
    </rPh>
    <rPh sb="4" eb="5">
      <t>ヒ</t>
    </rPh>
    <phoneticPr fontId="2"/>
  </si>
  <si>
    <t>Ⅲ　旅費</t>
    <rPh sb="2" eb="4">
      <t>リョヒ</t>
    </rPh>
    <phoneticPr fontId="2"/>
  </si>
  <si>
    <t>Ⅳ　その他</t>
    <rPh sb="4" eb="5">
      <t>タ</t>
    </rPh>
    <phoneticPr fontId="2"/>
  </si>
  <si>
    <t>Ⅴ　一般管理費</t>
    <rPh sb="2" eb="4">
      <t>イッパン</t>
    </rPh>
    <rPh sb="4" eb="7">
      <t>カンリヒ</t>
    </rPh>
    <phoneticPr fontId="2"/>
  </si>
  <si>
    <t>Ⅵ　再委託費</t>
    <rPh sb="2" eb="5">
      <t>サイイタク</t>
    </rPh>
    <rPh sb="5" eb="6">
      <t>ヒ</t>
    </rPh>
    <phoneticPr fontId="2"/>
  </si>
  <si>
    <t>　　　　　総　額</t>
    <rPh sb="5" eb="6">
      <t>ソウ</t>
    </rPh>
    <rPh sb="7" eb="8">
      <t>ガク</t>
    </rPh>
    <phoneticPr fontId="2"/>
  </si>
  <si>
    <t>一般管理費率</t>
    <rPh sb="5" eb="6">
      <t>リツ</t>
    </rPh>
    <phoneticPr fontId="2"/>
  </si>
  <si>
    <r>
      <t>　　　　　小計</t>
    </r>
    <r>
      <rPr>
        <sz val="9"/>
        <rFont val="HG丸ｺﾞｼｯｸM-PRO"/>
        <family val="3"/>
        <charset val="128"/>
      </rPr>
      <t>（Ⅰ＋Ⅱ＋Ⅲ＋Ⅳ）</t>
    </r>
    <rPh sb="5" eb="7">
      <t>ショウケイ</t>
    </rPh>
    <phoneticPr fontId="2"/>
  </si>
  <si>
    <r>
      <t>　　　　　小計</t>
    </r>
    <r>
      <rPr>
        <sz val="9"/>
        <rFont val="HG丸ｺﾞｼｯｸM-PRO"/>
        <family val="3"/>
        <charset val="128"/>
      </rPr>
      <t>（Ⅰ＋Ⅱ＋Ⅲ＋Ⅳ＋Ⅴ）</t>
    </r>
    <rPh sb="5" eb="7">
      <t>ショウケイ</t>
    </rPh>
    <phoneticPr fontId="2"/>
  </si>
  <si>
    <r>
      <t>　　　　　総経費</t>
    </r>
    <r>
      <rPr>
        <sz val="9"/>
        <rFont val="HG丸ｺﾞｼｯｸM-PRO"/>
        <family val="3"/>
        <charset val="128"/>
      </rPr>
      <t>(Ⅰ+Ⅱ+Ⅲ+Ⅳ+Ⅴ+Ⅵ)</t>
    </r>
    <rPh sb="5" eb="8">
      <t>ソウケイヒ</t>
    </rPh>
    <phoneticPr fontId="2"/>
  </si>
  <si>
    <t>共同提案者４：</t>
    <rPh sb="0" eb="2">
      <t>キョウドウ</t>
    </rPh>
    <rPh sb="2" eb="4">
      <t>テイアン</t>
    </rPh>
    <rPh sb="4" eb="5">
      <t>シャ</t>
    </rPh>
    <phoneticPr fontId="2"/>
  </si>
  <si>
    <t>○○○○○○の研究開発</t>
    <rPh sb="7" eb="11">
      <t>ケンキュウカイハツ</t>
    </rPh>
    <phoneticPr fontId="2"/>
  </si>
  <si>
    <t>＊＊＊＊＊＊＊＊＊＊</t>
    <phoneticPr fontId="12"/>
  </si>
  <si>
    <t>共同提案者５：</t>
    <rPh sb="0" eb="2">
      <t>キョウドウ</t>
    </rPh>
    <rPh sb="2" eb="4">
      <t>テイアン</t>
    </rPh>
    <rPh sb="4" eb="5">
      <t>シャ</t>
    </rPh>
    <phoneticPr fontId="2"/>
  </si>
  <si>
    <t>共同提案者６：</t>
    <rPh sb="0" eb="2">
      <t>キョウドウ</t>
    </rPh>
    <rPh sb="2" eb="4">
      <t>テイアン</t>
    </rPh>
    <rPh sb="4" eb="5">
      <t>シャ</t>
    </rPh>
    <phoneticPr fontId="2"/>
  </si>
  <si>
    <t>p</t>
    <phoneticPr fontId="12"/>
  </si>
  <si>
    <t>　　一般管理費率の計算には、「（参考）一般管理費率計算書」をご利用いただけます。一般管理費率について詳しくは、下記URLの「高度通信・放送研究開発委託研究　事務マニュアル」7.5項 をご覧ください。</t>
    <rPh sb="40" eb="42">
      <t>イッパン</t>
    </rPh>
    <rPh sb="42" eb="45">
      <t>カンリヒ</t>
    </rPh>
    <rPh sb="45" eb="46">
      <t>リツ</t>
    </rPh>
    <rPh sb="50" eb="51">
      <t>クワ</t>
    </rPh>
    <rPh sb="55" eb="57">
      <t>カキ</t>
    </rPh>
    <rPh sb="62" eb="64">
      <t>コウド</t>
    </rPh>
    <rPh sb="64" eb="66">
      <t>ツウシン</t>
    </rPh>
    <rPh sb="67" eb="69">
      <t>ホウソウ</t>
    </rPh>
    <rPh sb="69" eb="71">
      <t>ケンキュウ</t>
    </rPh>
    <rPh sb="71" eb="73">
      <t>カイハツ</t>
    </rPh>
    <rPh sb="73" eb="75">
      <t>イタク</t>
    </rPh>
    <rPh sb="75" eb="77">
      <t>ケンキュウ</t>
    </rPh>
    <rPh sb="78" eb="80">
      <t>ジム</t>
    </rPh>
    <rPh sb="89" eb="90">
      <t>コウ</t>
    </rPh>
    <rPh sb="93" eb="94">
      <t>ラン</t>
    </rPh>
    <phoneticPr fontId="2"/>
  </si>
  <si>
    <t>共同提案者７：</t>
    <rPh sb="0" eb="2">
      <t>キョウドウ</t>
    </rPh>
    <rPh sb="2" eb="4">
      <t>テイアン</t>
    </rPh>
    <rPh sb="4" eb="5">
      <t>シャ</t>
    </rPh>
    <phoneticPr fontId="2"/>
  </si>
  <si>
    <t>共同提案者８：</t>
    <rPh sb="0" eb="2">
      <t>キョウドウ</t>
    </rPh>
    <rPh sb="2" eb="4">
      <t>テイアン</t>
    </rPh>
    <rPh sb="4" eb="5">
      <t>シャ</t>
    </rPh>
    <phoneticPr fontId="2"/>
  </si>
  <si>
    <t>共同提案者９：</t>
    <rPh sb="0" eb="2">
      <t>キョウドウ</t>
    </rPh>
    <rPh sb="2" eb="4">
      <t>テイアン</t>
    </rPh>
    <rPh sb="4" eb="5">
      <t>シャ</t>
    </rPh>
    <phoneticPr fontId="2"/>
  </si>
  <si>
    <t>課題番号：</t>
    <rPh sb="0" eb="2">
      <t>カダイ</t>
    </rPh>
    <rPh sb="2" eb="4">
      <t>バンゴウ</t>
    </rPh>
    <phoneticPr fontId="2"/>
  </si>
  <si>
    <t>###</t>
    <phoneticPr fontId="12"/>
  </si>
  <si>
    <t>研究開発課題名：</t>
    <rPh sb="0" eb="2">
      <t>ケンキュウ</t>
    </rPh>
    <rPh sb="2" eb="4">
      <t>カイハツ</t>
    </rPh>
    <rPh sb="4" eb="6">
      <t>カダイ</t>
    </rPh>
    <rPh sb="6" eb="7">
      <t>メイ</t>
    </rPh>
    <phoneticPr fontId="2"/>
  </si>
  <si>
    <t>１．水色のセルに名称、数値等を記入ください。水色のセル以外は保護がかかっており記入できません。</t>
    <rPh sb="2" eb="4">
      <t>ミズイロ</t>
    </rPh>
    <rPh sb="22" eb="24">
      <t>ミズイロ</t>
    </rPh>
    <rPh sb="27" eb="29">
      <t>イガイ</t>
    </rPh>
    <rPh sb="30" eb="32">
      <t>ホゴ</t>
    </rPh>
    <rPh sb="39" eb="41">
      <t>キニュウ</t>
    </rPh>
    <phoneticPr fontId="2"/>
  </si>
  <si>
    <t>２．緑色のセルは関数が格納されており、自動計算されます。</t>
    <rPh sb="2" eb="3">
      <t>ミドリ</t>
    </rPh>
    <phoneticPr fontId="12"/>
  </si>
  <si>
    <t>３．単独提案で共同提案者欄が不要の場合共同提案者１に“無し”と記入しておいてください。</t>
    <rPh sb="2" eb="4">
      <t>タンドク</t>
    </rPh>
    <rPh sb="4" eb="6">
      <t>テイアン</t>
    </rPh>
    <phoneticPr fontId="12"/>
  </si>
  <si>
    <t>４．一般管理費率は、提案時における直近の財務諸表の記載事項を基に算出した値（ただし上限は30％)としてください。契約締結時には改めて算出いただきます。</t>
    <rPh sb="2" eb="4">
      <t>イッパン</t>
    </rPh>
    <rPh sb="4" eb="7">
      <t>カンリヒ</t>
    </rPh>
    <rPh sb="7" eb="8">
      <t>リツ</t>
    </rPh>
    <rPh sb="10" eb="12">
      <t>テイアン</t>
    </rPh>
    <rPh sb="12" eb="13">
      <t>ジ</t>
    </rPh>
    <rPh sb="17" eb="19">
      <t>チョッキン</t>
    </rPh>
    <rPh sb="20" eb="22">
      <t>ザイム</t>
    </rPh>
    <rPh sb="22" eb="24">
      <t>ショヒョウ</t>
    </rPh>
    <rPh sb="25" eb="27">
      <t>キサイ</t>
    </rPh>
    <rPh sb="27" eb="29">
      <t>ジコウ</t>
    </rPh>
    <rPh sb="30" eb="31">
      <t>モト</t>
    </rPh>
    <rPh sb="32" eb="34">
      <t>サンシュツ</t>
    </rPh>
    <rPh sb="36" eb="37">
      <t>アタイ</t>
    </rPh>
    <rPh sb="41" eb="43">
      <t>ジョウゲン</t>
    </rPh>
    <rPh sb="56" eb="58">
      <t>ケイヤク</t>
    </rPh>
    <rPh sb="58" eb="60">
      <t>テイケツ</t>
    </rPh>
    <rPh sb="60" eb="61">
      <t>ジ</t>
    </rPh>
    <rPh sb="63" eb="64">
      <t>アラタ</t>
    </rPh>
    <rPh sb="66" eb="68">
      <t>サンシュツ</t>
    </rPh>
    <phoneticPr fontId="2"/>
  </si>
  <si>
    <t>2021年度</t>
    <phoneticPr fontId="2"/>
  </si>
  <si>
    <t>2022年度</t>
    <phoneticPr fontId="2"/>
  </si>
  <si>
    <t>2023年度</t>
    <phoneticPr fontId="2"/>
  </si>
  <si>
    <t>［記入要領］</t>
    <phoneticPr fontId="12"/>
  </si>
  <si>
    <t>１．本シートには、代表提案者及び各共同提案者のシートに記入した金額の合計が表示されます。</t>
    <rPh sb="2" eb="3">
      <t>ホン</t>
    </rPh>
    <rPh sb="9" eb="11">
      <t>ダイヒョウ</t>
    </rPh>
    <rPh sb="11" eb="14">
      <t>テイアンシャ</t>
    </rPh>
    <rPh sb="14" eb="15">
      <t>オヨ</t>
    </rPh>
    <rPh sb="16" eb="17">
      <t>カク</t>
    </rPh>
    <rPh sb="17" eb="19">
      <t>キョウドウ</t>
    </rPh>
    <rPh sb="19" eb="21">
      <t>テイアン</t>
    </rPh>
    <rPh sb="21" eb="22">
      <t>シャ</t>
    </rPh>
    <rPh sb="27" eb="29">
      <t>キニュウ</t>
    </rPh>
    <rPh sb="31" eb="33">
      <t>キンガク</t>
    </rPh>
    <rPh sb="34" eb="36">
      <t>ゴウケイ</t>
    </rPh>
    <rPh sb="37" eb="39">
      <t>ヒョウジ</t>
    </rPh>
    <phoneticPr fontId="2"/>
  </si>
  <si>
    <t>2．課題番号、研究開発課題名及び提案課題については、代表提案者のシートに記入してください。</t>
    <rPh sb="2" eb="4">
      <t>カダイ</t>
    </rPh>
    <rPh sb="4" eb="6">
      <t>バンゴウ</t>
    </rPh>
    <rPh sb="7" eb="9">
      <t>ケンキュウ</t>
    </rPh>
    <rPh sb="9" eb="11">
      <t>カイハツ</t>
    </rPh>
    <rPh sb="11" eb="13">
      <t>カダイ</t>
    </rPh>
    <rPh sb="13" eb="14">
      <t>メイ</t>
    </rPh>
    <rPh sb="14" eb="15">
      <t>オヨ</t>
    </rPh>
    <rPh sb="16" eb="18">
      <t>テイアン</t>
    </rPh>
    <rPh sb="18" eb="20">
      <t>カダイ</t>
    </rPh>
    <rPh sb="26" eb="28">
      <t>ダイヒョウ</t>
    </rPh>
    <rPh sb="28" eb="31">
      <t>テイアンシャ</t>
    </rPh>
    <rPh sb="36" eb="38">
      <t>キニュウ</t>
    </rPh>
    <phoneticPr fontId="2"/>
  </si>
  <si>
    <t>3．代表提案者及び各共同提案者のシートの水色セルに法人名を記入し、記入要領に従って金額及び一般管理比率の数値を記入してください。</t>
    <rPh sb="7" eb="8">
      <t>オヨ</t>
    </rPh>
    <rPh sb="9" eb="10">
      <t>カク</t>
    </rPh>
    <rPh sb="20" eb="22">
      <t>ミズイロ</t>
    </rPh>
    <rPh sb="29" eb="31">
      <t>キニュウ</t>
    </rPh>
    <rPh sb="38" eb="39">
      <t>シタガ</t>
    </rPh>
    <rPh sb="41" eb="43">
      <t>キンガク</t>
    </rPh>
    <rPh sb="43" eb="44">
      <t>オヨ</t>
    </rPh>
    <rPh sb="45" eb="47">
      <t>イッパン</t>
    </rPh>
    <rPh sb="47" eb="49">
      <t>カンリ</t>
    </rPh>
    <rPh sb="49" eb="51">
      <t>ヒリツ</t>
    </rPh>
    <rPh sb="52" eb="54">
      <t>スウチ</t>
    </rPh>
    <rPh sb="55" eb="57">
      <t>キニュウ</t>
    </rPh>
    <phoneticPr fontId="2"/>
  </si>
  <si>
    <t>消費税率（10.0 ％）　　　　上限値</t>
    <rPh sb="0" eb="3">
      <t>ショウヒゼイ</t>
    </rPh>
    <rPh sb="3" eb="4">
      <t>リツ</t>
    </rPh>
    <rPh sb="16" eb="19">
      <t>ジョウゲンチ</t>
    </rPh>
    <phoneticPr fontId="2"/>
  </si>
  <si>
    <t>https://www2.nict.go.jp/commission/youshiki/r01/jimu/r01_manual_rev1.pdf</t>
    <phoneticPr fontId="12"/>
  </si>
  <si>
    <t>2020年度</t>
    <rPh sb="4" eb="6">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</si>
</sst>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
  </numFmts>
  <fonts count="17" x14ac:knownFonts="1">
    <font>
      <sz val="12"/>
      <color theme="1"/>
      <name val="ＭＳ Ｐゴシック"/>
      <family val="2"/>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b/>
      <sz val="14"/>
      <name val="ＭＳ ゴシック"/>
      <family val="3"/>
      <charset val="128"/>
    </font>
    <font>
      <sz val="11"/>
      <name val="HG丸ｺﾞｼｯｸM-PRO"/>
      <family val="3"/>
      <charset val="128"/>
    </font>
    <font>
      <sz val="9"/>
      <name val="HG丸ｺﾞｼｯｸM-PRO"/>
      <family val="3"/>
      <charset val="128"/>
    </font>
    <font>
      <sz val="11"/>
      <name val="Times New Roman"/>
      <family val="1"/>
    </font>
    <font>
      <sz val="10"/>
      <name val="Times New Roman"/>
      <family val="1"/>
    </font>
    <font>
      <sz val="11"/>
      <color rgb="FFFF0000"/>
      <name val="ＭＳ Ｐゴシック"/>
      <family val="3"/>
      <charset val="128"/>
    </font>
    <font>
      <sz val="11"/>
      <color rgb="FFFF0000"/>
      <name val="ＭＳ 明朝"/>
      <family val="1"/>
      <charset val="128"/>
    </font>
    <font>
      <sz val="6"/>
      <name val="ＭＳ Ｐゴシック"/>
      <family val="2"/>
      <charset val="128"/>
    </font>
    <font>
      <sz val="10"/>
      <name val="HG丸ｺﾞｼｯｸM-PRO"/>
      <family val="3"/>
      <charset val="128"/>
    </font>
    <font>
      <u/>
      <sz val="12"/>
      <color theme="10"/>
      <name val="ＭＳ Ｐゴシック"/>
      <family val="2"/>
      <charset val="128"/>
    </font>
    <font>
      <b/>
      <sz val="11"/>
      <color rgb="FFFF0000"/>
      <name val="ＭＳ 明朝"/>
      <family val="1"/>
      <charset val="128"/>
    </font>
    <font>
      <sz val="12"/>
      <color theme="0"/>
      <name val="ＭＳ Ｐゴシック"/>
      <family val="2"/>
      <charset val="128"/>
    </font>
  </fonts>
  <fills count="5">
    <fill>
      <patternFill patternType="none"/>
    </fill>
    <fill>
      <patternFill patternType="gray125"/>
    </fill>
    <fill>
      <patternFill patternType="solid">
        <fgColor indexed="41"/>
        <bgColor indexed="64"/>
      </patternFill>
    </fill>
    <fill>
      <patternFill patternType="solid">
        <fgColor rgb="FF92D050"/>
        <bgColor indexed="64"/>
      </patternFill>
    </fill>
    <fill>
      <patternFill patternType="solid">
        <fgColor rgb="FFCCFFFF"/>
        <bgColor indexed="64"/>
      </patternFill>
    </fill>
  </fills>
  <borders count="53">
    <border>
      <left/>
      <right/>
      <top/>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hair">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style="medium">
        <color indexed="64"/>
      </left>
      <right style="medium">
        <color indexed="64"/>
      </right>
      <top style="thin">
        <color indexed="64"/>
      </top>
      <bottom style="thin">
        <color indexed="64"/>
      </bottom>
      <diagonal style="thin">
        <color indexed="64"/>
      </diagonal>
    </border>
    <border>
      <left style="thin">
        <color indexed="64"/>
      </left>
      <right style="thin">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hair">
        <color indexed="64"/>
      </top>
      <bottom/>
      <diagonal/>
    </border>
    <border>
      <left/>
      <right style="thin">
        <color indexed="64"/>
      </right>
      <top style="hair">
        <color indexed="64"/>
      </top>
      <bottom/>
      <diagonal/>
    </border>
    <border>
      <left/>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style="medium">
        <color indexed="64"/>
      </right>
      <top style="hair">
        <color indexed="64"/>
      </top>
      <bottom/>
      <diagonal/>
    </border>
    <border>
      <left/>
      <right style="medium">
        <color indexed="64"/>
      </right>
      <top style="hair">
        <color indexed="64"/>
      </top>
      <bottom style="thin">
        <color indexed="64"/>
      </bottom>
      <diagonal/>
    </border>
  </borders>
  <cellStyleXfs count="3">
    <xf numFmtId="0" fontId="0" fillId="0" borderId="0">
      <alignment vertical="center"/>
    </xf>
    <xf numFmtId="0" fontId="1" fillId="0" borderId="0">
      <alignment vertical="center"/>
    </xf>
    <xf numFmtId="0" fontId="14" fillId="0" borderId="0" applyNumberFormat="0" applyFill="0" applyBorder="0" applyAlignment="0" applyProtection="0">
      <alignment vertical="center"/>
    </xf>
  </cellStyleXfs>
  <cellXfs count="114">
    <xf numFmtId="0" fontId="0" fillId="0" borderId="0" xfId="0">
      <alignment vertical="center"/>
    </xf>
    <xf numFmtId="0" fontId="1" fillId="0" borderId="0" xfId="1">
      <alignment vertical="center"/>
    </xf>
    <xf numFmtId="0" fontId="10" fillId="0" borderId="0" xfId="1" applyFont="1" applyProtection="1">
      <alignment vertical="center"/>
    </xf>
    <xf numFmtId="0" fontId="1" fillId="0" borderId="0" xfId="1" applyAlignment="1" applyProtection="1">
      <alignment vertical="center"/>
    </xf>
    <xf numFmtId="0" fontId="1" fillId="0" borderId="0" xfId="1" applyProtection="1">
      <alignment vertical="center"/>
    </xf>
    <xf numFmtId="0" fontId="5" fillId="0" borderId="0" xfId="1" applyFont="1" applyAlignment="1" applyProtection="1">
      <alignment horizontal="center" vertical="center"/>
    </xf>
    <xf numFmtId="0" fontId="5" fillId="0" borderId="0" xfId="1" applyFont="1" applyAlignment="1" applyProtection="1">
      <alignment vertical="center"/>
    </xf>
    <xf numFmtId="0" fontId="8" fillId="0" borderId="0" xfId="1" applyFont="1" applyProtection="1">
      <alignment vertical="center"/>
    </xf>
    <xf numFmtId="0" fontId="6" fillId="0" borderId="8" xfId="1" applyFont="1" applyFill="1" applyBorder="1" applyAlignment="1" applyProtection="1">
      <alignment horizontal="right" vertical="center" wrapText="1"/>
    </xf>
    <xf numFmtId="0" fontId="6" fillId="0" borderId="0" xfId="1" applyFont="1" applyFill="1" applyBorder="1" applyAlignment="1" applyProtection="1">
      <alignment horizontal="right" vertical="center" wrapText="1"/>
    </xf>
    <xf numFmtId="0" fontId="6" fillId="0" borderId="9" xfId="1" applyFont="1" applyFill="1" applyBorder="1" applyAlignment="1" applyProtection="1">
      <alignment vertical="center"/>
    </xf>
    <xf numFmtId="0" fontId="6" fillId="0" borderId="10" xfId="1" applyFont="1" applyBorder="1" applyAlignment="1" applyProtection="1">
      <alignment vertical="center"/>
    </xf>
    <xf numFmtId="0" fontId="6" fillId="0" borderId="10" xfId="1" applyFont="1" applyFill="1" applyBorder="1" applyAlignment="1" applyProtection="1">
      <alignment horizontal="center" vertical="center"/>
    </xf>
    <xf numFmtId="0" fontId="6" fillId="0" borderId="0" xfId="1" applyFont="1" applyFill="1" applyBorder="1" applyAlignment="1" applyProtection="1">
      <alignment horizontal="center" vertical="center"/>
    </xf>
    <xf numFmtId="0" fontId="6" fillId="0" borderId="0" xfId="1" applyFont="1" applyProtection="1">
      <alignment vertical="center"/>
    </xf>
    <xf numFmtId="0" fontId="1" fillId="0" borderId="0" xfId="1" applyFill="1" applyProtection="1">
      <alignment vertical="center"/>
    </xf>
    <xf numFmtId="0" fontId="3" fillId="0" borderId="0" xfId="1" applyFont="1" applyFill="1" applyBorder="1" applyAlignment="1" applyProtection="1">
      <alignment horizontal="center" vertical="center" wrapText="1"/>
    </xf>
    <xf numFmtId="0" fontId="11" fillId="0" borderId="0" xfId="1" applyFont="1" applyFill="1" applyBorder="1" applyAlignment="1" applyProtection="1">
      <alignment horizontal="center" vertical="center" wrapText="1"/>
    </xf>
    <xf numFmtId="0" fontId="9" fillId="0" borderId="0" xfId="1" applyFont="1" applyProtection="1">
      <alignment vertical="center"/>
    </xf>
    <xf numFmtId="0" fontId="3" fillId="0" borderId="0" xfId="1" applyFont="1" applyFill="1" applyBorder="1" applyAlignment="1" applyProtection="1">
      <alignment horizontal="center" vertical="center"/>
    </xf>
    <xf numFmtId="176" fontId="4" fillId="0" borderId="0" xfId="1" applyNumberFormat="1" applyFont="1" applyFill="1" applyBorder="1" applyProtection="1">
      <alignment vertical="center"/>
    </xf>
    <xf numFmtId="0" fontId="3" fillId="0" borderId="0" xfId="1" applyFont="1" applyFill="1" applyBorder="1" applyProtection="1">
      <alignment vertical="center"/>
    </xf>
    <xf numFmtId="0" fontId="3" fillId="0" borderId="0" xfId="1" applyFont="1" applyFill="1" applyBorder="1" applyAlignment="1" applyProtection="1">
      <alignment vertical="center"/>
    </xf>
    <xf numFmtId="177" fontId="3" fillId="0" borderId="0" xfId="1" applyNumberFormat="1" applyFont="1" applyFill="1" applyBorder="1" applyAlignment="1" applyProtection="1">
      <alignment horizontal="center" vertical="center"/>
    </xf>
    <xf numFmtId="0" fontId="10" fillId="0" borderId="0" xfId="1" applyFont="1" applyFill="1" applyBorder="1" applyAlignment="1" applyProtection="1">
      <alignment vertical="center"/>
    </xf>
    <xf numFmtId="0" fontId="1" fillId="0" borderId="0" xfId="1" applyFill="1" applyBorder="1" applyProtection="1">
      <alignment vertical="center"/>
    </xf>
    <xf numFmtId="0" fontId="10" fillId="0" borderId="0" xfId="1" applyFont="1" applyFill="1" applyBorder="1" applyProtection="1">
      <alignment vertical="center"/>
    </xf>
    <xf numFmtId="0" fontId="1" fillId="0" borderId="0" xfId="1" applyFont="1" applyProtection="1">
      <alignment vertical="center"/>
    </xf>
    <xf numFmtId="0" fontId="3" fillId="0" borderId="0" xfId="1" applyFont="1" applyFill="1" applyBorder="1" applyAlignment="1" applyProtection="1">
      <alignment horizontal="right" vertical="center" wrapText="1"/>
    </xf>
    <xf numFmtId="0" fontId="3" fillId="0" borderId="0" xfId="1" applyFont="1" applyFill="1" applyBorder="1" applyAlignment="1" applyProtection="1">
      <alignment vertical="top" wrapText="1"/>
    </xf>
    <xf numFmtId="0" fontId="1" fillId="0" borderId="0" xfId="1" applyFill="1" applyBorder="1" applyAlignment="1" applyProtection="1">
      <alignment vertical="center" wrapText="1"/>
    </xf>
    <xf numFmtId="0" fontId="6" fillId="0" borderId="0" xfId="1" applyFont="1" applyFill="1" applyBorder="1" applyAlignment="1" applyProtection="1">
      <alignment vertical="center"/>
    </xf>
    <xf numFmtId="0" fontId="6" fillId="0" borderId="0" xfId="1" applyFont="1" applyBorder="1" applyAlignment="1" applyProtection="1">
      <alignment horizontal="left" vertical="center" wrapText="1"/>
    </xf>
    <xf numFmtId="0" fontId="6" fillId="0" borderId="0" xfId="1" applyFont="1" applyBorder="1" applyProtection="1">
      <alignment vertical="center"/>
    </xf>
    <xf numFmtId="0" fontId="6" fillId="0" borderId="0" xfId="1" applyFont="1">
      <alignment vertical="center"/>
    </xf>
    <xf numFmtId="0" fontId="6" fillId="0" borderId="11" xfId="1" applyFont="1" applyFill="1" applyBorder="1" applyAlignment="1" applyProtection="1">
      <alignment horizontal="center" vertical="center" wrapText="1"/>
    </xf>
    <xf numFmtId="0" fontId="6" fillId="0" borderId="0" xfId="1" applyFont="1" applyBorder="1" applyAlignment="1" applyProtection="1">
      <alignment horizontal="center" vertical="center"/>
    </xf>
    <xf numFmtId="176" fontId="6" fillId="0" borderId="0" xfId="1" applyNumberFormat="1" applyFont="1" applyProtection="1">
      <alignment vertical="center"/>
    </xf>
    <xf numFmtId="0" fontId="13" fillId="0" borderId="0" xfId="1" applyFont="1" applyProtection="1">
      <alignment vertical="center"/>
    </xf>
    <xf numFmtId="176" fontId="3" fillId="2" borderId="1" xfId="1" applyNumberFormat="1" applyFont="1" applyFill="1" applyBorder="1" applyProtection="1">
      <alignment vertical="center"/>
      <protection locked="0"/>
    </xf>
    <xf numFmtId="176" fontId="3" fillId="2" borderId="2" xfId="1" applyNumberFormat="1" applyFont="1" applyFill="1" applyBorder="1" applyProtection="1">
      <alignment vertical="center"/>
      <protection locked="0"/>
    </xf>
    <xf numFmtId="176" fontId="3" fillId="2" borderId="3" xfId="1" applyNumberFormat="1" applyFont="1" applyFill="1" applyBorder="1" applyProtection="1">
      <alignment vertical="center"/>
      <protection locked="0"/>
    </xf>
    <xf numFmtId="176" fontId="3" fillId="2" borderId="4" xfId="1" applyNumberFormat="1" applyFont="1" applyFill="1" applyBorder="1" applyProtection="1">
      <alignment vertical="center"/>
      <protection locked="0"/>
    </xf>
    <xf numFmtId="176" fontId="3" fillId="2" borderId="5" xfId="1" applyNumberFormat="1" applyFont="1" applyFill="1" applyBorder="1" applyProtection="1">
      <alignment vertical="center"/>
      <protection locked="0"/>
    </xf>
    <xf numFmtId="176" fontId="3" fillId="2" borderId="6" xfId="1" applyNumberFormat="1" applyFont="1" applyFill="1" applyBorder="1" applyProtection="1">
      <alignment vertical="center"/>
      <protection locked="0"/>
    </xf>
    <xf numFmtId="0" fontId="6" fillId="0" borderId="10" xfId="1" applyFont="1" applyBorder="1" applyAlignment="1" applyProtection="1">
      <alignment horizontal="center" vertical="center"/>
    </xf>
    <xf numFmtId="0" fontId="0" fillId="0" borderId="0" xfId="0" applyProtection="1">
      <alignment vertical="center"/>
    </xf>
    <xf numFmtId="0" fontId="5" fillId="0" borderId="0" xfId="1" applyFont="1" applyAlignment="1" applyProtection="1">
      <alignment horizontal="center" vertical="center"/>
    </xf>
    <xf numFmtId="176" fontId="3" fillId="3" borderId="15" xfId="1" applyNumberFormat="1" applyFont="1" applyFill="1" applyBorder="1" applyProtection="1">
      <alignment vertical="center"/>
    </xf>
    <xf numFmtId="176" fontId="3" fillId="3" borderId="15" xfId="1" quotePrefix="1" applyNumberFormat="1" applyFont="1" applyFill="1" applyBorder="1" applyProtection="1">
      <alignment vertical="center"/>
    </xf>
    <xf numFmtId="176" fontId="3" fillId="3" borderId="17" xfId="1" applyNumberFormat="1" applyFont="1" applyFill="1" applyBorder="1" applyProtection="1">
      <alignment vertical="center"/>
    </xf>
    <xf numFmtId="176" fontId="3" fillId="3" borderId="18" xfId="1" applyNumberFormat="1" applyFont="1" applyFill="1" applyBorder="1" applyProtection="1">
      <alignment vertical="center"/>
    </xf>
    <xf numFmtId="176" fontId="3" fillId="3" borderId="20" xfId="1" applyNumberFormat="1" applyFont="1" applyFill="1" applyBorder="1" applyProtection="1">
      <alignment vertical="center"/>
    </xf>
    <xf numFmtId="176" fontId="3" fillId="3" borderId="22" xfId="1" applyNumberFormat="1" applyFont="1" applyFill="1" applyBorder="1" applyProtection="1">
      <alignment vertical="center"/>
    </xf>
    <xf numFmtId="176" fontId="3" fillId="3" borderId="23" xfId="1" applyNumberFormat="1" applyFont="1" applyFill="1" applyBorder="1" applyProtection="1">
      <alignment vertical="center"/>
    </xf>
    <xf numFmtId="176" fontId="3" fillId="3" borderId="12" xfId="1" applyNumberFormat="1" applyFont="1" applyFill="1" applyBorder="1" applyProtection="1">
      <alignment vertical="center"/>
    </xf>
    <xf numFmtId="176" fontId="3" fillId="3" borderId="13" xfId="1" applyNumberFormat="1" applyFont="1" applyFill="1" applyBorder="1" applyProtection="1">
      <alignment vertical="center"/>
    </xf>
    <xf numFmtId="176" fontId="3" fillId="3" borderId="14" xfId="1" applyNumberFormat="1" applyFont="1" applyFill="1" applyBorder="1" applyProtection="1">
      <alignment vertical="center"/>
    </xf>
    <xf numFmtId="176" fontId="3" fillId="3" borderId="16" xfId="1" applyNumberFormat="1" applyFont="1" applyFill="1" applyBorder="1" applyProtection="1">
      <alignment vertical="center"/>
    </xf>
    <xf numFmtId="176" fontId="3" fillId="3" borderId="19" xfId="1" applyNumberFormat="1" applyFont="1" applyFill="1" applyBorder="1" applyProtection="1">
      <alignment vertical="center"/>
    </xf>
    <xf numFmtId="176" fontId="3" fillId="3" borderId="21" xfId="1" applyNumberFormat="1" applyFont="1" applyFill="1" applyBorder="1" applyProtection="1">
      <alignment vertical="center"/>
    </xf>
    <xf numFmtId="176" fontId="3" fillId="3" borderId="24" xfId="1" applyNumberFormat="1" applyFont="1" applyFill="1" applyBorder="1" applyProtection="1">
      <alignment vertical="center"/>
    </xf>
    <xf numFmtId="0" fontId="5" fillId="0" borderId="0" xfId="1" applyFont="1" applyAlignment="1" applyProtection="1">
      <alignment horizontal="center" vertical="center"/>
    </xf>
    <xf numFmtId="0" fontId="14" fillId="0" borderId="0" xfId="2" applyProtection="1">
      <alignment vertical="center"/>
    </xf>
    <xf numFmtId="177" fontId="3" fillId="0" borderId="0" xfId="1" applyNumberFormat="1" applyFont="1" applyProtection="1">
      <alignment vertical="center"/>
    </xf>
    <xf numFmtId="177" fontId="3" fillId="4" borderId="7" xfId="1" applyNumberFormat="1" applyFont="1" applyFill="1" applyBorder="1" applyAlignment="1" applyProtection="1">
      <alignment vertical="center"/>
      <protection locked="0"/>
    </xf>
    <xf numFmtId="177" fontId="3" fillId="3" borderId="7" xfId="1" applyNumberFormat="1" applyFont="1" applyFill="1" applyBorder="1" applyAlignment="1" applyProtection="1">
      <alignment vertical="center"/>
    </xf>
    <xf numFmtId="0" fontId="15" fillId="0" borderId="0" xfId="1" applyFont="1" applyFill="1" applyBorder="1" applyAlignment="1" applyProtection="1">
      <alignment horizontal="left" vertical="center"/>
    </xf>
    <xf numFmtId="0" fontId="3" fillId="0" borderId="0" xfId="1" applyFont="1" applyProtection="1">
      <alignment vertical="center"/>
    </xf>
    <xf numFmtId="0" fontId="5" fillId="0" borderId="0" xfId="1" applyFont="1" applyAlignment="1" applyProtection="1">
      <alignment horizontal="center" vertical="center"/>
    </xf>
    <xf numFmtId="176" fontId="3" fillId="3" borderId="1" xfId="1" applyNumberFormat="1" applyFont="1" applyFill="1" applyBorder="1" applyProtection="1">
      <alignment vertical="center"/>
    </xf>
    <xf numFmtId="176" fontId="3" fillId="3" borderId="49" xfId="1" applyNumberFormat="1" applyFont="1" applyFill="1" applyBorder="1" applyProtection="1">
      <alignment vertical="center"/>
    </xf>
    <xf numFmtId="176" fontId="3" fillId="3" borderId="50" xfId="1" applyNumberFormat="1" applyFont="1" applyFill="1" applyBorder="1" applyProtection="1">
      <alignment vertical="center"/>
    </xf>
    <xf numFmtId="176" fontId="3" fillId="3" borderId="48" xfId="1" applyNumberFormat="1" applyFont="1" applyFill="1" applyBorder="1" applyProtection="1">
      <alignment vertical="center"/>
    </xf>
    <xf numFmtId="176" fontId="3" fillId="3" borderId="5" xfId="1" applyNumberFormat="1" applyFont="1" applyFill="1" applyBorder="1" applyProtection="1">
      <alignment vertical="center"/>
    </xf>
    <xf numFmtId="176" fontId="3" fillId="3" borderId="51" xfId="1" applyNumberFormat="1" applyFont="1" applyFill="1" applyBorder="1" applyProtection="1">
      <alignment vertical="center"/>
    </xf>
    <xf numFmtId="176" fontId="3" fillId="3" borderId="3" xfId="1" applyNumberFormat="1" applyFont="1" applyFill="1" applyBorder="1" applyProtection="1">
      <alignment vertical="center"/>
    </xf>
    <xf numFmtId="176" fontId="3" fillId="3" borderId="47" xfId="1" applyNumberFormat="1" applyFont="1" applyFill="1" applyBorder="1" applyProtection="1">
      <alignment vertical="center"/>
    </xf>
    <xf numFmtId="176" fontId="3" fillId="3" borderId="52" xfId="1" applyNumberFormat="1" applyFont="1" applyFill="1" applyBorder="1" applyProtection="1">
      <alignment vertical="center"/>
    </xf>
    <xf numFmtId="0" fontId="6" fillId="4" borderId="0" xfId="1" applyFont="1" applyFill="1" applyAlignment="1" applyProtection="1">
      <alignment horizontal="left" vertical="center"/>
      <protection locked="0"/>
    </xf>
    <xf numFmtId="0" fontId="6" fillId="3" borderId="0" xfId="1" applyFont="1" applyFill="1" applyAlignment="1" applyProtection="1">
      <alignment horizontal="left" vertical="center"/>
    </xf>
    <xf numFmtId="0" fontId="16" fillId="0" borderId="0" xfId="0" applyFont="1" applyProtection="1">
      <alignment vertical="center"/>
    </xf>
    <xf numFmtId="0" fontId="5" fillId="0" borderId="0" xfId="1" applyFont="1" applyAlignment="1" applyProtection="1">
      <alignment horizontal="center" vertical="center"/>
    </xf>
    <xf numFmtId="0" fontId="6" fillId="0" borderId="43" xfId="1" applyFont="1" applyBorder="1" applyAlignment="1" applyProtection="1">
      <alignment horizontal="center" vertical="center"/>
    </xf>
    <xf numFmtId="0" fontId="6" fillId="0" borderId="44" xfId="1" applyFont="1" applyBorder="1" applyAlignment="1" applyProtection="1">
      <alignment horizontal="center" vertical="center"/>
    </xf>
    <xf numFmtId="0" fontId="6" fillId="0" borderId="28" xfId="1" applyFont="1" applyBorder="1" applyAlignment="1" applyProtection="1">
      <alignment horizontal="center" vertical="center" wrapText="1"/>
    </xf>
    <xf numFmtId="0" fontId="6" fillId="0" borderId="29" xfId="1" applyFont="1" applyBorder="1" applyAlignment="1" applyProtection="1">
      <alignment horizontal="center" vertical="center" wrapText="1"/>
    </xf>
    <xf numFmtId="0" fontId="6" fillId="0" borderId="24" xfId="1" applyFont="1" applyBorder="1" applyAlignment="1" applyProtection="1">
      <alignment horizontal="center" vertical="center" wrapText="1"/>
    </xf>
    <xf numFmtId="0" fontId="6" fillId="3" borderId="0" xfId="1" applyFont="1" applyFill="1" applyBorder="1" applyAlignment="1" applyProtection="1">
      <alignment vertical="center"/>
    </xf>
    <xf numFmtId="0" fontId="6" fillId="3" borderId="0" xfId="1" applyFont="1" applyFill="1" applyAlignment="1">
      <alignment vertical="center"/>
    </xf>
    <xf numFmtId="0" fontId="6" fillId="3" borderId="8" xfId="1" applyFont="1" applyFill="1" applyBorder="1" applyAlignment="1" applyProtection="1">
      <alignment vertical="center"/>
    </xf>
    <xf numFmtId="0" fontId="6" fillId="3" borderId="8" xfId="1" applyFont="1" applyFill="1" applyBorder="1" applyAlignment="1">
      <alignment vertical="center"/>
    </xf>
    <xf numFmtId="0" fontId="6" fillId="0" borderId="34" xfId="1" applyFont="1" applyBorder="1" applyAlignment="1" applyProtection="1">
      <alignment vertical="center"/>
    </xf>
    <xf numFmtId="0" fontId="6" fillId="0" borderId="35" xfId="1" applyFont="1" applyBorder="1" applyAlignment="1" applyProtection="1">
      <alignment vertical="center"/>
    </xf>
    <xf numFmtId="0" fontId="6" fillId="0" borderId="30" xfId="1" applyFont="1" applyBorder="1" applyAlignment="1" applyProtection="1">
      <alignment horizontal="left" vertical="center"/>
    </xf>
    <xf numFmtId="0" fontId="6" fillId="0" borderId="31" xfId="1" applyFont="1" applyBorder="1" applyAlignment="1" applyProtection="1">
      <alignment horizontal="left" vertical="center"/>
    </xf>
    <xf numFmtId="0" fontId="6" fillId="0" borderId="32" xfId="1" applyFont="1" applyBorder="1" applyAlignment="1" applyProtection="1">
      <alignment horizontal="left" vertical="center"/>
    </xf>
    <xf numFmtId="0" fontId="6" fillId="0" borderId="33" xfId="1" applyFont="1" applyBorder="1" applyAlignment="1" applyProtection="1">
      <alignment horizontal="left" vertical="center"/>
    </xf>
    <xf numFmtId="0" fontId="6" fillId="0" borderId="38" xfId="1" applyFont="1" applyBorder="1" applyAlignment="1" applyProtection="1">
      <alignment horizontal="left" vertical="center"/>
    </xf>
    <xf numFmtId="0" fontId="6" fillId="0" borderId="39" xfId="1" applyFont="1" applyBorder="1" applyAlignment="1" applyProtection="1">
      <alignment horizontal="left" vertical="center"/>
    </xf>
    <xf numFmtId="0" fontId="6" fillId="0" borderId="36" xfId="1" applyFont="1" applyBorder="1" applyAlignment="1" applyProtection="1">
      <alignment horizontal="left" vertical="center"/>
    </xf>
    <xf numFmtId="0" fontId="6" fillId="0" borderId="40" xfId="1" applyFont="1" applyBorder="1" applyAlignment="1" applyProtection="1">
      <alignment horizontal="left" vertical="center"/>
    </xf>
    <xf numFmtId="0" fontId="6" fillId="0" borderId="37" xfId="1" applyFont="1" applyBorder="1" applyAlignment="1" applyProtection="1">
      <alignment horizontal="left" vertical="center"/>
    </xf>
    <xf numFmtId="0" fontId="6" fillId="0" borderId="41" xfId="1" applyFont="1" applyBorder="1" applyAlignment="1" applyProtection="1">
      <alignment horizontal="left" vertical="center"/>
    </xf>
    <xf numFmtId="0" fontId="6" fillId="0" borderId="42" xfId="1" applyFont="1" applyBorder="1" applyAlignment="1" applyProtection="1">
      <alignment horizontal="left" vertical="center"/>
    </xf>
    <xf numFmtId="0" fontId="6" fillId="0" borderId="45" xfId="1" applyFont="1" applyBorder="1" applyAlignment="1" applyProtection="1">
      <alignment horizontal="left" vertical="center"/>
    </xf>
    <xf numFmtId="0" fontId="6" fillId="0" borderId="46" xfId="1" applyFont="1" applyBorder="1" applyAlignment="1" applyProtection="1">
      <alignment horizontal="left" vertical="center"/>
    </xf>
    <xf numFmtId="0" fontId="6" fillId="0" borderId="27" xfId="1" applyFont="1" applyBorder="1" applyAlignment="1" applyProtection="1">
      <alignment vertical="center"/>
    </xf>
    <xf numFmtId="0" fontId="6" fillId="4" borderId="0" xfId="1" applyFont="1" applyFill="1" applyBorder="1" applyAlignment="1" applyProtection="1">
      <alignment vertical="center"/>
      <protection locked="0"/>
    </xf>
    <xf numFmtId="0" fontId="6" fillId="4" borderId="0" xfId="1" applyFont="1" applyFill="1" applyAlignment="1" applyProtection="1">
      <alignment vertical="center"/>
      <protection locked="0"/>
    </xf>
    <xf numFmtId="0" fontId="6" fillId="4" borderId="8" xfId="1" applyFont="1" applyFill="1" applyBorder="1" applyAlignment="1" applyProtection="1">
      <alignment vertical="center"/>
      <protection locked="0"/>
    </xf>
    <xf numFmtId="0" fontId="6" fillId="0" borderId="25" xfId="1" applyFont="1" applyFill="1" applyBorder="1" applyAlignment="1" applyProtection="1">
      <alignment horizontal="right" vertical="center"/>
    </xf>
    <xf numFmtId="0" fontId="6" fillId="0" borderId="26" xfId="1" applyFont="1" applyFill="1" applyBorder="1" applyAlignment="1" applyProtection="1">
      <alignment horizontal="right" vertical="center"/>
    </xf>
    <xf numFmtId="0" fontId="6" fillId="3" borderId="0" xfId="1" applyFont="1" applyFill="1" applyAlignment="1" applyProtection="1">
      <alignment vertical="center"/>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Light16"/>
  <colors>
    <mruColors>
      <color rgb="FFCCFFFF"/>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257175</xdr:colOff>
      <xdr:row>29</xdr:row>
      <xdr:rowOff>66675</xdr:rowOff>
    </xdr:from>
    <xdr:ext cx="3171825" cy="552450"/>
    <xdr:sp macro="" textlink="">
      <xdr:nvSpPr>
        <xdr:cNvPr id="2" name="角丸四角形吹き出し 7">
          <a:extLst>
            <a:ext uri="{FF2B5EF4-FFF2-40B4-BE49-F238E27FC236}">
              <a16:creationId xmlns:a16="http://schemas.microsoft.com/office/drawing/2014/main" id="{5EA82DD3-B905-4309-9451-F85932F2FBA0}"/>
            </a:ext>
          </a:extLst>
        </xdr:cNvPr>
        <xdr:cNvSpPr/>
      </xdr:nvSpPr>
      <xdr:spPr>
        <a:xfrm>
          <a:off x="4800600" y="5600700"/>
          <a:ext cx="3171825" cy="552450"/>
        </a:xfrm>
        <a:prstGeom prst="wedgeRoundRectCallout">
          <a:avLst>
            <a:gd name="adj1" fmla="val -73926"/>
            <a:gd name="adj2" fmla="val -5989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各年度及び研究期間合計の総額が公募の上限額を上回る場合は失格となりますのでご注意ください。</a:t>
          </a:r>
          <a:endParaRPr kumimoji="1" lang="en-US" altLang="ja-JP" sz="1100" baseline="0">
            <a:solidFill>
              <a:srgbClr val="FF0000"/>
            </a:solidFill>
          </a:endParaRPr>
        </a:p>
      </xdr:txBody>
    </xdr:sp>
    <xdr:clientData fPrintsWithSheet="0"/>
  </xdr:oneCellAnchor>
</xdr:wsDr>
</file>

<file path=xl/drawings/drawing10.xml><?xml version="1.0" encoding="utf-8"?>
<xdr:wsDr xmlns:xdr="http://schemas.openxmlformats.org/drawingml/2006/spreadsheetDrawing" xmlns:a="http://schemas.openxmlformats.org/drawingml/2006/main">
  <xdr:oneCellAnchor>
    <xdr:from>
      <xdr:col>11</xdr:col>
      <xdr:colOff>390526</xdr:colOff>
      <xdr:row>23</xdr:row>
      <xdr:rowOff>152400</xdr:rowOff>
    </xdr:from>
    <xdr:ext cx="1828800" cy="507940"/>
    <xdr:sp macro="" textlink="">
      <xdr:nvSpPr>
        <xdr:cNvPr id="2" name="角丸四角形吹き出し 2">
          <a:extLst>
            <a:ext uri="{FF2B5EF4-FFF2-40B4-BE49-F238E27FC236}">
              <a16:creationId xmlns:a16="http://schemas.microsoft.com/office/drawing/2014/main" id="{59F213B3-D965-43D4-882B-6A123B8FD8A6}"/>
            </a:ext>
          </a:extLst>
        </xdr:cNvPr>
        <xdr:cNvSpPr/>
      </xdr:nvSpPr>
      <xdr:spPr>
        <a:xfrm>
          <a:off x="11220451" y="4591050"/>
          <a:ext cx="1828800" cy="507940"/>
        </a:xfrm>
        <a:prstGeom prst="wedgeRoundRectCallout">
          <a:avLst>
            <a:gd name="adj1" fmla="val -119792"/>
            <a:gd name="adj2" fmla="val 7282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5</xdr:col>
      <xdr:colOff>714375</xdr:colOff>
      <xdr:row>30</xdr:row>
      <xdr:rowOff>76200</xdr:rowOff>
    </xdr:from>
    <xdr:ext cx="3171825" cy="552450"/>
    <xdr:sp macro="" textlink="">
      <xdr:nvSpPr>
        <xdr:cNvPr id="3" name="角丸四角形吹き出し 7">
          <a:extLst>
            <a:ext uri="{FF2B5EF4-FFF2-40B4-BE49-F238E27FC236}">
              <a16:creationId xmlns:a16="http://schemas.microsoft.com/office/drawing/2014/main" id="{52152D72-2E9F-4407-833E-B0D61E1D7671}"/>
            </a:ext>
          </a:extLst>
        </xdr:cNvPr>
        <xdr:cNvSpPr/>
      </xdr:nvSpPr>
      <xdr:spPr>
        <a:xfrm>
          <a:off x="5257800" y="5791200"/>
          <a:ext cx="3171825" cy="552450"/>
        </a:xfrm>
        <a:prstGeom prst="wedgeRoundRectCallout">
          <a:avLst>
            <a:gd name="adj1" fmla="val -74226"/>
            <a:gd name="adj2" fmla="val -6334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一般管理費率計算書等により計算した値（小数点第</a:t>
          </a:r>
          <a:r>
            <a:rPr kumimoji="1" lang="en-US" altLang="ja-JP" sz="1100" baseline="0">
              <a:solidFill>
                <a:srgbClr val="FF0000"/>
              </a:solidFill>
            </a:rPr>
            <a:t>2</a:t>
          </a:r>
          <a:r>
            <a:rPr kumimoji="1" lang="ja-JP" altLang="en-US" sz="1100" baseline="0">
              <a:solidFill>
                <a:srgbClr val="FF0000"/>
              </a:solidFill>
            </a:rPr>
            <a:t>位以下を切り捨てた値）を記入ください。</a:t>
          </a:r>
          <a:endParaRPr kumimoji="1" lang="en-US" altLang="ja-JP" sz="1100" baseline="0">
            <a:solidFill>
              <a:srgbClr val="FF0000"/>
            </a:solidFill>
          </a:endParaRPr>
        </a:p>
      </xdr:txBody>
    </xdr:sp>
    <xdr:clientData fPrintsWithSheet="0"/>
  </xdr:oneCellAnchor>
</xdr:wsDr>
</file>

<file path=xl/drawings/drawing11.xml><?xml version="1.0" encoding="utf-8"?>
<xdr:wsDr xmlns:xdr="http://schemas.openxmlformats.org/drawingml/2006/spreadsheetDrawing" xmlns:a="http://schemas.openxmlformats.org/drawingml/2006/main">
  <xdr:oneCellAnchor>
    <xdr:from>
      <xdr:col>11</xdr:col>
      <xdr:colOff>390526</xdr:colOff>
      <xdr:row>23</xdr:row>
      <xdr:rowOff>152400</xdr:rowOff>
    </xdr:from>
    <xdr:ext cx="1828800" cy="507940"/>
    <xdr:sp macro="" textlink="">
      <xdr:nvSpPr>
        <xdr:cNvPr id="2" name="角丸四角形吹き出し 2">
          <a:extLst>
            <a:ext uri="{FF2B5EF4-FFF2-40B4-BE49-F238E27FC236}">
              <a16:creationId xmlns:a16="http://schemas.microsoft.com/office/drawing/2014/main" id="{236B81D0-CA00-4972-AD0A-81C63E3C1C13}"/>
            </a:ext>
          </a:extLst>
        </xdr:cNvPr>
        <xdr:cNvSpPr/>
      </xdr:nvSpPr>
      <xdr:spPr>
        <a:xfrm>
          <a:off x="11220451" y="4591050"/>
          <a:ext cx="1828800" cy="507940"/>
        </a:xfrm>
        <a:prstGeom prst="wedgeRoundRectCallout">
          <a:avLst>
            <a:gd name="adj1" fmla="val -119792"/>
            <a:gd name="adj2" fmla="val 7282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5</xdr:col>
      <xdr:colOff>714375</xdr:colOff>
      <xdr:row>30</xdr:row>
      <xdr:rowOff>76200</xdr:rowOff>
    </xdr:from>
    <xdr:ext cx="3171825" cy="552450"/>
    <xdr:sp macro="" textlink="">
      <xdr:nvSpPr>
        <xdr:cNvPr id="3" name="角丸四角形吹き出し 7">
          <a:extLst>
            <a:ext uri="{FF2B5EF4-FFF2-40B4-BE49-F238E27FC236}">
              <a16:creationId xmlns:a16="http://schemas.microsoft.com/office/drawing/2014/main" id="{5DE745B7-454C-4489-B687-EB11C86208FF}"/>
            </a:ext>
          </a:extLst>
        </xdr:cNvPr>
        <xdr:cNvSpPr/>
      </xdr:nvSpPr>
      <xdr:spPr>
        <a:xfrm>
          <a:off x="5257800" y="5791200"/>
          <a:ext cx="3171825" cy="552450"/>
        </a:xfrm>
        <a:prstGeom prst="wedgeRoundRectCallout">
          <a:avLst>
            <a:gd name="adj1" fmla="val -74226"/>
            <a:gd name="adj2" fmla="val -6334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一般管理費率計算書等により計算した値（小数点第</a:t>
          </a:r>
          <a:r>
            <a:rPr kumimoji="1" lang="en-US" altLang="ja-JP" sz="1100" baseline="0">
              <a:solidFill>
                <a:srgbClr val="FF0000"/>
              </a:solidFill>
            </a:rPr>
            <a:t>2</a:t>
          </a:r>
          <a:r>
            <a:rPr kumimoji="1" lang="ja-JP" altLang="en-US" sz="1100" baseline="0">
              <a:solidFill>
                <a:srgbClr val="FF0000"/>
              </a:solidFill>
            </a:rPr>
            <a:t>位以下を切り捨てた値）を記入ください。</a:t>
          </a:r>
          <a:endParaRPr kumimoji="1" lang="en-US" altLang="ja-JP" sz="1100" baseline="0">
            <a:solidFill>
              <a:srgbClr val="FF0000"/>
            </a:solidFill>
          </a:endParaRPr>
        </a:p>
      </xdr:txBody>
    </xdr:sp>
    <xdr:clientData fPrintsWithSheet="0"/>
  </xdr:oneCellAnchor>
</xdr:wsDr>
</file>

<file path=xl/drawings/drawing2.xml><?xml version="1.0" encoding="utf-8"?>
<xdr:wsDr xmlns:xdr="http://schemas.openxmlformats.org/drawingml/2006/spreadsheetDrawing" xmlns:a="http://schemas.openxmlformats.org/drawingml/2006/main">
  <xdr:oneCellAnchor>
    <xdr:from>
      <xdr:col>11</xdr:col>
      <xdr:colOff>352425</xdr:colOff>
      <xdr:row>10</xdr:row>
      <xdr:rowOff>76200</xdr:rowOff>
    </xdr:from>
    <xdr:ext cx="1895475" cy="742950"/>
    <xdr:sp macro="" textlink="">
      <xdr:nvSpPr>
        <xdr:cNvPr id="6" name="角丸四角形吹き出し 5">
          <a:extLst>
            <a:ext uri="{FF2B5EF4-FFF2-40B4-BE49-F238E27FC236}">
              <a16:creationId xmlns:a16="http://schemas.microsoft.com/office/drawing/2014/main" id="{00000000-0008-0000-0000-000006000000}"/>
            </a:ext>
          </a:extLst>
        </xdr:cNvPr>
        <xdr:cNvSpPr/>
      </xdr:nvSpPr>
      <xdr:spPr>
        <a:xfrm>
          <a:off x="11182350" y="1885950"/>
          <a:ext cx="1895475" cy="742950"/>
        </a:xfrm>
        <a:prstGeom prst="wedgeRoundRectCallout">
          <a:avLst>
            <a:gd name="adj1" fmla="val -121243"/>
            <a:gd name="adj2" fmla="val 2118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委託研究提案書（</a:t>
          </a:r>
          <a:r>
            <a:rPr kumimoji="1" lang="en-US" altLang="ja-JP" sz="1100" baseline="0">
              <a:solidFill>
                <a:srgbClr val="FF0000"/>
              </a:solidFill>
            </a:rPr>
            <a:t>Word</a:t>
          </a:r>
          <a:r>
            <a:rPr kumimoji="1" lang="ja-JP" altLang="en-US" sz="1100" baseline="0">
              <a:solidFill>
                <a:srgbClr val="FF0000"/>
              </a:solidFill>
            </a:rPr>
            <a:t>）と同じ研究開発課題と</a:t>
          </a:r>
          <a:endParaRPr kumimoji="1" lang="en-US" altLang="ja-JP" sz="1100" baseline="0">
            <a:solidFill>
              <a:srgbClr val="FF0000"/>
            </a:solidFill>
          </a:endParaRPr>
        </a:p>
        <a:p>
          <a:pPr algn="l"/>
          <a:r>
            <a:rPr kumimoji="1" lang="ja-JP" altLang="en-US" sz="1100" baseline="0">
              <a:solidFill>
                <a:srgbClr val="FF0000"/>
              </a:solidFill>
            </a:rPr>
            <a:t>提案課題を記入してください。</a:t>
          </a:r>
          <a:endParaRPr kumimoji="1" lang="en-US" altLang="ja-JP" sz="1100" baseline="0">
            <a:solidFill>
              <a:srgbClr val="FF0000"/>
            </a:solidFill>
          </a:endParaRPr>
        </a:p>
      </xdr:txBody>
    </xdr:sp>
    <xdr:clientData fPrintsWithSheet="0"/>
  </xdr:oneCellAnchor>
  <xdr:oneCellAnchor>
    <xdr:from>
      <xdr:col>11</xdr:col>
      <xdr:colOff>361951</xdr:colOff>
      <xdr:row>24</xdr:row>
      <xdr:rowOff>0</xdr:rowOff>
    </xdr:from>
    <xdr:ext cx="1828800" cy="507940"/>
    <xdr:sp macro="" textlink="">
      <xdr:nvSpPr>
        <xdr:cNvPr id="7" name="角丸四角形吹き出し 6">
          <a:extLst>
            <a:ext uri="{FF2B5EF4-FFF2-40B4-BE49-F238E27FC236}">
              <a16:creationId xmlns:a16="http://schemas.microsoft.com/office/drawing/2014/main" id="{00000000-0008-0000-0000-000007000000}"/>
            </a:ext>
          </a:extLst>
        </xdr:cNvPr>
        <xdr:cNvSpPr/>
      </xdr:nvSpPr>
      <xdr:spPr>
        <a:xfrm>
          <a:off x="11191876" y="4619625"/>
          <a:ext cx="1828800" cy="507940"/>
        </a:xfrm>
        <a:prstGeom prst="wedgeRoundRectCallout">
          <a:avLst>
            <a:gd name="adj1" fmla="val -119792"/>
            <a:gd name="adj2" fmla="val 7282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5</xdr:col>
      <xdr:colOff>742949</xdr:colOff>
      <xdr:row>30</xdr:row>
      <xdr:rowOff>66675</xdr:rowOff>
    </xdr:from>
    <xdr:ext cx="3171825" cy="552450"/>
    <xdr:sp macro="" textlink="">
      <xdr:nvSpPr>
        <xdr:cNvPr id="5" name="角丸四角形吹き出し 7">
          <a:extLst>
            <a:ext uri="{FF2B5EF4-FFF2-40B4-BE49-F238E27FC236}">
              <a16:creationId xmlns:a16="http://schemas.microsoft.com/office/drawing/2014/main" id="{01F963D4-EAA3-422F-A172-3FF9127FC9E9}"/>
            </a:ext>
          </a:extLst>
        </xdr:cNvPr>
        <xdr:cNvSpPr/>
      </xdr:nvSpPr>
      <xdr:spPr>
        <a:xfrm>
          <a:off x="5286374" y="5781675"/>
          <a:ext cx="3171825" cy="552450"/>
        </a:xfrm>
        <a:prstGeom prst="wedgeRoundRectCallout">
          <a:avLst>
            <a:gd name="adj1" fmla="val -73926"/>
            <a:gd name="adj2" fmla="val -5989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一般管理費率計算書等により計算した値（小数点第</a:t>
          </a:r>
          <a:r>
            <a:rPr kumimoji="1" lang="en-US" altLang="ja-JP" sz="1100" baseline="0">
              <a:solidFill>
                <a:srgbClr val="FF0000"/>
              </a:solidFill>
            </a:rPr>
            <a:t>2</a:t>
          </a:r>
          <a:r>
            <a:rPr kumimoji="1" lang="ja-JP" altLang="en-US" sz="1100" baseline="0">
              <a:solidFill>
                <a:srgbClr val="FF0000"/>
              </a:solidFill>
            </a:rPr>
            <a:t>位以下を切り捨てた値）を記入ください。</a:t>
          </a:r>
          <a:endParaRPr kumimoji="1" lang="en-US" altLang="ja-JP" sz="1100" baseline="0">
            <a:solidFill>
              <a:srgbClr val="FF0000"/>
            </a:solidFill>
          </a:endParaRPr>
        </a:p>
      </xdr:txBody>
    </xdr:sp>
    <xdr:clientData fPrintsWithSheet="0"/>
  </xdr:oneCellAnchor>
</xdr:wsDr>
</file>

<file path=xl/drawings/drawing3.xml><?xml version="1.0" encoding="utf-8"?>
<xdr:wsDr xmlns:xdr="http://schemas.openxmlformats.org/drawingml/2006/spreadsheetDrawing" xmlns:a="http://schemas.openxmlformats.org/drawingml/2006/main">
  <xdr:oneCellAnchor>
    <xdr:from>
      <xdr:col>11</xdr:col>
      <xdr:colOff>400051</xdr:colOff>
      <xdr:row>24</xdr:row>
      <xdr:rowOff>9525</xdr:rowOff>
    </xdr:from>
    <xdr:ext cx="1828800" cy="507940"/>
    <xdr:sp macro="" textlink="">
      <xdr:nvSpPr>
        <xdr:cNvPr id="6" name="角丸四角形吹き出し 5">
          <a:extLst>
            <a:ext uri="{FF2B5EF4-FFF2-40B4-BE49-F238E27FC236}">
              <a16:creationId xmlns:a16="http://schemas.microsoft.com/office/drawing/2014/main" id="{00000000-0008-0000-0100-000006000000}"/>
            </a:ext>
          </a:extLst>
        </xdr:cNvPr>
        <xdr:cNvSpPr/>
      </xdr:nvSpPr>
      <xdr:spPr>
        <a:xfrm>
          <a:off x="11229976" y="4629150"/>
          <a:ext cx="1828800" cy="507940"/>
        </a:xfrm>
        <a:prstGeom prst="wedgeRoundRectCallout">
          <a:avLst>
            <a:gd name="adj1" fmla="val -119792"/>
            <a:gd name="adj2" fmla="val 7282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5</xdr:col>
      <xdr:colOff>790575</xdr:colOff>
      <xdr:row>30</xdr:row>
      <xdr:rowOff>66675</xdr:rowOff>
    </xdr:from>
    <xdr:ext cx="3171825" cy="552450"/>
    <xdr:sp macro="" textlink="">
      <xdr:nvSpPr>
        <xdr:cNvPr id="8" name="角丸四角形吹き出し 7">
          <a:extLst>
            <a:ext uri="{FF2B5EF4-FFF2-40B4-BE49-F238E27FC236}">
              <a16:creationId xmlns:a16="http://schemas.microsoft.com/office/drawing/2014/main" id="{08362EAD-471C-4047-9F3B-1B176A13D681}"/>
            </a:ext>
          </a:extLst>
        </xdr:cNvPr>
        <xdr:cNvSpPr/>
      </xdr:nvSpPr>
      <xdr:spPr>
        <a:xfrm>
          <a:off x="5334000" y="5781675"/>
          <a:ext cx="3171825" cy="552450"/>
        </a:xfrm>
        <a:prstGeom prst="wedgeRoundRectCallout">
          <a:avLst>
            <a:gd name="adj1" fmla="val -76628"/>
            <a:gd name="adj2" fmla="val -5816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一般管理費率計算書等により計算した値（小数点第</a:t>
          </a:r>
          <a:r>
            <a:rPr kumimoji="1" lang="en-US" altLang="ja-JP" sz="1100" baseline="0">
              <a:solidFill>
                <a:srgbClr val="FF0000"/>
              </a:solidFill>
            </a:rPr>
            <a:t>2</a:t>
          </a:r>
          <a:r>
            <a:rPr kumimoji="1" lang="ja-JP" altLang="en-US" sz="1100" baseline="0">
              <a:solidFill>
                <a:srgbClr val="FF0000"/>
              </a:solidFill>
            </a:rPr>
            <a:t>位以下を切り捨てた値）を記入ください。</a:t>
          </a:r>
          <a:endParaRPr kumimoji="1" lang="en-US" altLang="ja-JP" sz="1100" baseline="0">
            <a:solidFill>
              <a:srgbClr val="FF0000"/>
            </a:solidFill>
          </a:endParaRPr>
        </a:p>
      </xdr:txBody>
    </xdr:sp>
    <xdr:clientData fPrintsWithSheet="0"/>
  </xdr:oneCellAnchor>
</xdr:wsDr>
</file>

<file path=xl/drawings/drawing4.xml><?xml version="1.0" encoding="utf-8"?>
<xdr:wsDr xmlns:xdr="http://schemas.openxmlformats.org/drawingml/2006/spreadsheetDrawing" xmlns:a="http://schemas.openxmlformats.org/drawingml/2006/main">
  <xdr:oneCellAnchor>
    <xdr:from>
      <xdr:col>11</xdr:col>
      <xdr:colOff>371475</xdr:colOff>
      <xdr:row>24</xdr:row>
      <xdr:rowOff>0</xdr:rowOff>
    </xdr:from>
    <xdr:ext cx="1828800" cy="507940"/>
    <xdr:sp macro="" textlink="">
      <xdr:nvSpPr>
        <xdr:cNvPr id="3" name="角丸四角形吹き出し 2">
          <a:extLst>
            <a:ext uri="{FF2B5EF4-FFF2-40B4-BE49-F238E27FC236}">
              <a16:creationId xmlns:a16="http://schemas.microsoft.com/office/drawing/2014/main" id="{00000000-0008-0000-0200-000003000000}"/>
            </a:ext>
          </a:extLst>
        </xdr:cNvPr>
        <xdr:cNvSpPr/>
      </xdr:nvSpPr>
      <xdr:spPr>
        <a:xfrm>
          <a:off x="11201400" y="4619625"/>
          <a:ext cx="1828800" cy="507940"/>
        </a:xfrm>
        <a:prstGeom prst="wedgeRoundRectCallout">
          <a:avLst>
            <a:gd name="adj1" fmla="val -119792"/>
            <a:gd name="adj2" fmla="val 7282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5</xdr:col>
      <xdr:colOff>685800</xdr:colOff>
      <xdr:row>30</xdr:row>
      <xdr:rowOff>66675</xdr:rowOff>
    </xdr:from>
    <xdr:ext cx="3171825" cy="552450"/>
    <xdr:sp macro="" textlink="">
      <xdr:nvSpPr>
        <xdr:cNvPr id="5" name="角丸四角形吹き出し 7">
          <a:extLst>
            <a:ext uri="{FF2B5EF4-FFF2-40B4-BE49-F238E27FC236}">
              <a16:creationId xmlns:a16="http://schemas.microsoft.com/office/drawing/2014/main" id="{04F27021-1EE9-4B1C-8CF7-3D15DBCB79A2}"/>
            </a:ext>
          </a:extLst>
        </xdr:cNvPr>
        <xdr:cNvSpPr/>
      </xdr:nvSpPr>
      <xdr:spPr>
        <a:xfrm>
          <a:off x="5229225" y="5781675"/>
          <a:ext cx="3171825" cy="552450"/>
        </a:xfrm>
        <a:prstGeom prst="wedgeRoundRectCallout">
          <a:avLst>
            <a:gd name="adj1" fmla="val -73025"/>
            <a:gd name="adj2" fmla="val -5989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一般管理費率計算書等により計算した値（小数点第</a:t>
          </a:r>
          <a:r>
            <a:rPr kumimoji="1" lang="en-US" altLang="ja-JP" sz="1100" baseline="0">
              <a:solidFill>
                <a:srgbClr val="FF0000"/>
              </a:solidFill>
            </a:rPr>
            <a:t>2</a:t>
          </a:r>
          <a:r>
            <a:rPr kumimoji="1" lang="ja-JP" altLang="en-US" sz="1100" baseline="0">
              <a:solidFill>
                <a:srgbClr val="FF0000"/>
              </a:solidFill>
            </a:rPr>
            <a:t>位以下を切り捨てた値）を記入ください。</a:t>
          </a:r>
          <a:endParaRPr kumimoji="1" lang="en-US" altLang="ja-JP" sz="1100" baseline="0">
            <a:solidFill>
              <a:srgbClr val="FF0000"/>
            </a:solidFill>
          </a:endParaRPr>
        </a:p>
      </xdr:txBody>
    </xdr:sp>
    <xdr:clientData fPrintsWithSheet="0"/>
  </xdr:oneCellAnchor>
</xdr:wsDr>
</file>

<file path=xl/drawings/drawing5.xml><?xml version="1.0" encoding="utf-8"?>
<xdr:wsDr xmlns:xdr="http://schemas.openxmlformats.org/drawingml/2006/spreadsheetDrawing" xmlns:a="http://schemas.openxmlformats.org/drawingml/2006/main">
  <xdr:oneCellAnchor>
    <xdr:from>
      <xdr:col>11</xdr:col>
      <xdr:colOff>371476</xdr:colOff>
      <xdr:row>23</xdr:row>
      <xdr:rowOff>171450</xdr:rowOff>
    </xdr:from>
    <xdr:ext cx="1828800" cy="507940"/>
    <xdr:sp macro="" textlink="">
      <xdr:nvSpPr>
        <xdr:cNvPr id="3" name="角丸四角形吹き出し 2">
          <a:extLst>
            <a:ext uri="{FF2B5EF4-FFF2-40B4-BE49-F238E27FC236}">
              <a16:creationId xmlns:a16="http://schemas.microsoft.com/office/drawing/2014/main" id="{00000000-0008-0000-0300-000003000000}"/>
            </a:ext>
          </a:extLst>
        </xdr:cNvPr>
        <xdr:cNvSpPr/>
      </xdr:nvSpPr>
      <xdr:spPr>
        <a:xfrm>
          <a:off x="11201401" y="4610100"/>
          <a:ext cx="1828800" cy="507940"/>
        </a:xfrm>
        <a:prstGeom prst="wedgeRoundRectCallout">
          <a:avLst>
            <a:gd name="adj1" fmla="val -119792"/>
            <a:gd name="adj2" fmla="val 7282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5</xdr:col>
      <xdr:colOff>657225</xdr:colOff>
      <xdr:row>30</xdr:row>
      <xdr:rowOff>85725</xdr:rowOff>
    </xdr:from>
    <xdr:ext cx="3171825" cy="552450"/>
    <xdr:sp macro="" textlink="">
      <xdr:nvSpPr>
        <xdr:cNvPr id="5" name="角丸四角形吹き出し 7">
          <a:extLst>
            <a:ext uri="{FF2B5EF4-FFF2-40B4-BE49-F238E27FC236}">
              <a16:creationId xmlns:a16="http://schemas.microsoft.com/office/drawing/2014/main" id="{6D17B956-374F-4621-9432-DEFB79147B55}"/>
            </a:ext>
          </a:extLst>
        </xdr:cNvPr>
        <xdr:cNvSpPr/>
      </xdr:nvSpPr>
      <xdr:spPr>
        <a:xfrm>
          <a:off x="5200650" y="5800725"/>
          <a:ext cx="3171825" cy="552450"/>
        </a:xfrm>
        <a:prstGeom prst="wedgeRoundRectCallout">
          <a:avLst>
            <a:gd name="adj1" fmla="val -72124"/>
            <a:gd name="adj2" fmla="val -650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一般管理費率計算書等により計算した値（小数点第</a:t>
          </a:r>
          <a:r>
            <a:rPr kumimoji="1" lang="en-US" altLang="ja-JP" sz="1100" baseline="0">
              <a:solidFill>
                <a:srgbClr val="FF0000"/>
              </a:solidFill>
            </a:rPr>
            <a:t>2</a:t>
          </a:r>
          <a:r>
            <a:rPr kumimoji="1" lang="ja-JP" altLang="en-US" sz="1100" baseline="0">
              <a:solidFill>
                <a:srgbClr val="FF0000"/>
              </a:solidFill>
            </a:rPr>
            <a:t>位以下を切り捨てた値）を記入ください。</a:t>
          </a:r>
          <a:endParaRPr kumimoji="1" lang="en-US" altLang="ja-JP" sz="1100" baseline="0">
            <a:solidFill>
              <a:srgbClr val="FF0000"/>
            </a:solidFill>
          </a:endParaRPr>
        </a:p>
      </xdr:txBody>
    </xdr:sp>
    <xdr:clientData fPrintsWithSheet="0"/>
  </xdr:oneCellAnchor>
</xdr:wsDr>
</file>

<file path=xl/drawings/drawing6.xml><?xml version="1.0" encoding="utf-8"?>
<xdr:wsDr xmlns:xdr="http://schemas.openxmlformats.org/drawingml/2006/spreadsheetDrawing" xmlns:a="http://schemas.openxmlformats.org/drawingml/2006/main">
  <xdr:oneCellAnchor>
    <xdr:from>
      <xdr:col>11</xdr:col>
      <xdr:colOff>390526</xdr:colOff>
      <xdr:row>23</xdr:row>
      <xdr:rowOff>152400</xdr:rowOff>
    </xdr:from>
    <xdr:ext cx="1828800" cy="507940"/>
    <xdr:sp macro="" textlink="">
      <xdr:nvSpPr>
        <xdr:cNvPr id="3" name="角丸四角形吹き出し 2">
          <a:extLst>
            <a:ext uri="{FF2B5EF4-FFF2-40B4-BE49-F238E27FC236}">
              <a16:creationId xmlns:a16="http://schemas.microsoft.com/office/drawing/2014/main" id="{00000000-0008-0000-0400-000003000000}"/>
            </a:ext>
          </a:extLst>
        </xdr:cNvPr>
        <xdr:cNvSpPr/>
      </xdr:nvSpPr>
      <xdr:spPr>
        <a:xfrm>
          <a:off x="11220451" y="4591050"/>
          <a:ext cx="1828800" cy="507940"/>
        </a:xfrm>
        <a:prstGeom prst="wedgeRoundRectCallout">
          <a:avLst>
            <a:gd name="adj1" fmla="val -119792"/>
            <a:gd name="adj2" fmla="val 7282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5</xdr:col>
      <xdr:colOff>762000</xdr:colOff>
      <xdr:row>30</xdr:row>
      <xdr:rowOff>76200</xdr:rowOff>
    </xdr:from>
    <xdr:ext cx="3171825" cy="552450"/>
    <xdr:sp macro="" textlink="">
      <xdr:nvSpPr>
        <xdr:cNvPr id="5" name="角丸四角形吹き出し 7">
          <a:extLst>
            <a:ext uri="{FF2B5EF4-FFF2-40B4-BE49-F238E27FC236}">
              <a16:creationId xmlns:a16="http://schemas.microsoft.com/office/drawing/2014/main" id="{AB3CB401-62DE-41D5-AD1A-357960ADBF56}"/>
            </a:ext>
          </a:extLst>
        </xdr:cNvPr>
        <xdr:cNvSpPr/>
      </xdr:nvSpPr>
      <xdr:spPr>
        <a:xfrm>
          <a:off x="5305425" y="5791200"/>
          <a:ext cx="3171825" cy="552450"/>
        </a:xfrm>
        <a:prstGeom prst="wedgeRoundRectCallout">
          <a:avLst>
            <a:gd name="adj1" fmla="val -75727"/>
            <a:gd name="adj2" fmla="val -616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一般管理費率計算書等により計算した値（小数点第</a:t>
          </a:r>
          <a:r>
            <a:rPr kumimoji="1" lang="en-US" altLang="ja-JP" sz="1100" baseline="0">
              <a:solidFill>
                <a:srgbClr val="FF0000"/>
              </a:solidFill>
            </a:rPr>
            <a:t>2</a:t>
          </a:r>
          <a:r>
            <a:rPr kumimoji="1" lang="ja-JP" altLang="en-US" sz="1100" baseline="0">
              <a:solidFill>
                <a:srgbClr val="FF0000"/>
              </a:solidFill>
            </a:rPr>
            <a:t>位以下を切り捨てた値）を記入ください。</a:t>
          </a:r>
          <a:endParaRPr kumimoji="1" lang="en-US" altLang="ja-JP" sz="1100" baseline="0">
            <a:solidFill>
              <a:srgbClr val="FF0000"/>
            </a:solidFill>
          </a:endParaRPr>
        </a:p>
      </xdr:txBody>
    </xdr:sp>
    <xdr:clientData fPrintsWithSheet="0"/>
  </xdr:oneCellAnchor>
</xdr:wsDr>
</file>

<file path=xl/drawings/drawing7.xml><?xml version="1.0" encoding="utf-8"?>
<xdr:wsDr xmlns:xdr="http://schemas.openxmlformats.org/drawingml/2006/spreadsheetDrawing" xmlns:a="http://schemas.openxmlformats.org/drawingml/2006/main">
  <xdr:oneCellAnchor>
    <xdr:from>
      <xdr:col>11</xdr:col>
      <xdr:colOff>390526</xdr:colOff>
      <xdr:row>23</xdr:row>
      <xdr:rowOff>152400</xdr:rowOff>
    </xdr:from>
    <xdr:ext cx="1828800" cy="507940"/>
    <xdr:sp macro="" textlink="">
      <xdr:nvSpPr>
        <xdr:cNvPr id="3" name="角丸四角形吹き出し 2">
          <a:extLst>
            <a:ext uri="{FF2B5EF4-FFF2-40B4-BE49-F238E27FC236}">
              <a16:creationId xmlns:a16="http://schemas.microsoft.com/office/drawing/2014/main" id="{00000000-0008-0000-0500-000003000000}"/>
            </a:ext>
          </a:extLst>
        </xdr:cNvPr>
        <xdr:cNvSpPr/>
      </xdr:nvSpPr>
      <xdr:spPr>
        <a:xfrm>
          <a:off x="10172701" y="4591050"/>
          <a:ext cx="1828800" cy="507940"/>
        </a:xfrm>
        <a:prstGeom prst="wedgeRoundRectCallout">
          <a:avLst>
            <a:gd name="adj1" fmla="val -119792"/>
            <a:gd name="adj2" fmla="val 7282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5</xdr:col>
      <xdr:colOff>790575</xdr:colOff>
      <xdr:row>30</xdr:row>
      <xdr:rowOff>76200</xdr:rowOff>
    </xdr:from>
    <xdr:ext cx="3171825" cy="552450"/>
    <xdr:sp macro="" textlink="">
      <xdr:nvSpPr>
        <xdr:cNvPr id="5" name="角丸四角形吹き出し 7">
          <a:extLst>
            <a:ext uri="{FF2B5EF4-FFF2-40B4-BE49-F238E27FC236}">
              <a16:creationId xmlns:a16="http://schemas.microsoft.com/office/drawing/2014/main" id="{A97DD092-4845-4FC2-8F2C-F2430B7ED6B6}"/>
            </a:ext>
          </a:extLst>
        </xdr:cNvPr>
        <xdr:cNvSpPr/>
      </xdr:nvSpPr>
      <xdr:spPr>
        <a:xfrm>
          <a:off x="5334000" y="5791200"/>
          <a:ext cx="3171825" cy="552450"/>
        </a:xfrm>
        <a:prstGeom prst="wedgeRoundRectCallout">
          <a:avLst>
            <a:gd name="adj1" fmla="val -76929"/>
            <a:gd name="adj2" fmla="val -6334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一般管理費率計算書等により計算した値（小数点第</a:t>
          </a:r>
          <a:r>
            <a:rPr kumimoji="1" lang="en-US" altLang="ja-JP" sz="1100" baseline="0">
              <a:solidFill>
                <a:srgbClr val="FF0000"/>
              </a:solidFill>
            </a:rPr>
            <a:t>2</a:t>
          </a:r>
          <a:r>
            <a:rPr kumimoji="1" lang="ja-JP" altLang="en-US" sz="1100" baseline="0">
              <a:solidFill>
                <a:srgbClr val="FF0000"/>
              </a:solidFill>
            </a:rPr>
            <a:t>位以下を切り捨てた値）を記入ください。</a:t>
          </a:r>
          <a:endParaRPr kumimoji="1" lang="en-US" altLang="ja-JP" sz="1100" baseline="0">
            <a:solidFill>
              <a:srgbClr val="FF0000"/>
            </a:solidFill>
          </a:endParaRPr>
        </a:p>
      </xdr:txBody>
    </xdr:sp>
    <xdr:clientData fPrintsWithSheet="0"/>
  </xdr:oneCellAnchor>
</xdr:wsDr>
</file>

<file path=xl/drawings/drawing8.xml><?xml version="1.0" encoding="utf-8"?>
<xdr:wsDr xmlns:xdr="http://schemas.openxmlformats.org/drawingml/2006/spreadsheetDrawing" xmlns:a="http://schemas.openxmlformats.org/drawingml/2006/main">
  <xdr:oneCellAnchor>
    <xdr:from>
      <xdr:col>11</xdr:col>
      <xdr:colOff>390526</xdr:colOff>
      <xdr:row>23</xdr:row>
      <xdr:rowOff>152400</xdr:rowOff>
    </xdr:from>
    <xdr:ext cx="1828800" cy="507940"/>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10172701" y="4591050"/>
          <a:ext cx="1828800" cy="507940"/>
        </a:xfrm>
        <a:prstGeom prst="wedgeRoundRectCallout">
          <a:avLst>
            <a:gd name="adj1" fmla="val -119792"/>
            <a:gd name="adj2" fmla="val 7282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5</xdr:col>
      <xdr:colOff>714375</xdr:colOff>
      <xdr:row>30</xdr:row>
      <xdr:rowOff>76200</xdr:rowOff>
    </xdr:from>
    <xdr:ext cx="3171825" cy="552450"/>
    <xdr:sp macro="" textlink="">
      <xdr:nvSpPr>
        <xdr:cNvPr id="5" name="角丸四角形吹き出し 7">
          <a:extLst>
            <a:ext uri="{FF2B5EF4-FFF2-40B4-BE49-F238E27FC236}">
              <a16:creationId xmlns:a16="http://schemas.microsoft.com/office/drawing/2014/main" id="{FC021E8B-DA23-4654-8A41-0B4A40D86E17}"/>
            </a:ext>
          </a:extLst>
        </xdr:cNvPr>
        <xdr:cNvSpPr/>
      </xdr:nvSpPr>
      <xdr:spPr>
        <a:xfrm>
          <a:off x="5257800" y="5791200"/>
          <a:ext cx="3171825" cy="552450"/>
        </a:xfrm>
        <a:prstGeom prst="wedgeRoundRectCallout">
          <a:avLst>
            <a:gd name="adj1" fmla="val -74226"/>
            <a:gd name="adj2" fmla="val -6334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一般管理費率計算書等により計算した値（小数点第</a:t>
          </a:r>
          <a:r>
            <a:rPr kumimoji="1" lang="en-US" altLang="ja-JP" sz="1100" baseline="0">
              <a:solidFill>
                <a:srgbClr val="FF0000"/>
              </a:solidFill>
            </a:rPr>
            <a:t>2</a:t>
          </a:r>
          <a:r>
            <a:rPr kumimoji="1" lang="ja-JP" altLang="en-US" sz="1100" baseline="0">
              <a:solidFill>
                <a:srgbClr val="FF0000"/>
              </a:solidFill>
            </a:rPr>
            <a:t>位以下を切り捨てた値）を記入ください。</a:t>
          </a:r>
          <a:endParaRPr kumimoji="1" lang="en-US" altLang="ja-JP" sz="1100" baseline="0">
            <a:solidFill>
              <a:srgbClr val="FF0000"/>
            </a:solidFill>
          </a:endParaRPr>
        </a:p>
      </xdr:txBody>
    </xdr:sp>
    <xdr:clientData fPrintsWithSheet="0"/>
  </xdr:oneCellAnchor>
</xdr:wsDr>
</file>

<file path=xl/drawings/drawing9.xml><?xml version="1.0" encoding="utf-8"?>
<xdr:wsDr xmlns:xdr="http://schemas.openxmlformats.org/drawingml/2006/spreadsheetDrawing" xmlns:a="http://schemas.openxmlformats.org/drawingml/2006/main">
  <xdr:oneCellAnchor>
    <xdr:from>
      <xdr:col>11</xdr:col>
      <xdr:colOff>390526</xdr:colOff>
      <xdr:row>23</xdr:row>
      <xdr:rowOff>152400</xdr:rowOff>
    </xdr:from>
    <xdr:ext cx="1828800" cy="507940"/>
    <xdr:sp macro="" textlink="">
      <xdr:nvSpPr>
        <xdr:cNvPr id="2" name="角丸四角形吹き出し 2">
          <a:extLst>
            <a:ext uri="{FF2B5EF4-FFF2-40B4-BE49-F238E27FC236}">
              <a16:creationId xmlns:a16="http://schemas.microsoft.com/office/drawing/2014/main" id="{A85B1DD6-08C0-4FD2-BFB0-331F1D6D0745}"/>
            </a:ext>
          </a:extLst>
        </xdr:cNvPr>
        <xdr:cNvSpPr/>
      </xdr:nvSpPr>
      <xdr:spPr>
        <a:xfrm>
          <a:off x="11220451" y="4591050"/>
          <a:ext cx="1828800" cy="507940"/>
        </a:xfrm>
        <a:prstGeom prst="wedgeRoundRectCallout">
          <a:avLst>
            <a:gd name="adj1" fmla="val -119792"/>
            <a:gd name="adj2" fmla="val 7282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5</xdr:col>
      <xdr:colOff>714375</xdr:colOff>
      <xdr:row>30</xdr:row>
      <xdr:rowOff>76200</xdr:rowOff>
    </xdr:from>
    <xdr:ext cx="3171825" cy="552450"/>
    <xdr:sp macro="" textlink="">
      <xdr:nvSpPr>
        <xdr:cNvPr id="3" name="角丸四角形吹き出し 7">
          <a:extLst>
            <a:ext uri="{FF2B5EF4-FFF2-40B4-BE49-F238E27FC236}">
              <a16:creationId xmlns:a16="http://schemas.microsoft.com/office/drawing/2014/main" id="{7359F012-1325-4913-8BA9-B679FDD8A460}"/>
            </a:ext>
          </a:extLst>
        </xdr:cNvPr>
        <xdr:cNvSpPr/>
      </xdr:nvSpPr>
      <xdr:spPr>
        <a:xfrm>
          <a:off x="5257800" y="5791200"/>
          <a:ext cx="3171825" cy="552450"/>
        </a:xfrm>
        <a:prstGeom prst="wedgeRoundRectCallout">
          <a:avLst>
            <a:gd name="adj1" fmla="val -74226"/>
            <a:gd name="adj2" fmla="val -6334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一般管理費率計算書等により計算した値（小数点第</a:t>
          </a:r>
          <a:r>
            <a:rPr kumimoji="1" lang="en-US" altLang="ja-JP" sz="1100" baseline="0">
              <a:solidFill>
                <a:srgbClr val="FF0000"/>
              </a:solidFill>
            </a:rPr>
            <a:t>2</a:t>
          </a:r>
          <a:r>
            <a:rPr kumimoji="1" lang="ja-JP" altLang="en-US" sz="1100" baseline="0">
              <a:solidFill>
                <a:srgbClr val="FF0000"/>
              </a:solidFill>
            </a:rPr>
            <a:t>位以下を切り捨てた値）を記入ください。</a:t>
          </a:r>
          <a:endParaRPr kumimoji="1" lang="en-US" altLang="ja-JP" sz="1100" baseline="0">
            <a:solidFill>
              <a:srgbClr val="FF0000"/>
            </a:solidFill>
          </a:endParaRPr>
        </a:p>
      </xdr:txBody>
    </xdr:sp>
    <xdr:clientData fPrint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https://www2.nict.go.jp/commission/youshiki/r01/jimu/r01_manual_rev1.pdf"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https://www2.nict.go.jp/commission/youshiki/r01/jimu/r01_manual_rev1.pdf"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2.nict.go.jp/commission/youshiki/r01/jimu/r01_manual_rev1.pdf"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2.nict.go.jp/commission/youshiki/r01/jimu/r01_manual_rev1.pdf"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2.nict.go.jp/commission/youshiki/r01/jimu/r01_manual_rev1.pdf"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2.nict.go.jp/commission/youshiki/r01/jimu/r01_manual_rev1.pdf"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www2.nict.go.jp/commission/youshiki/r01/jimu/r01_manual_rev1.pdf"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www2.nict.go.jp/commission/youshiki/r01/jimu/r01_manual_rev1.pdf"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www2.nict.go.jp/commission/youshiki/r01/jimu/r01_manual_rev1.pdf"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s://www2.nict.go.jp/commission/youshiki/r01/jimu/r01_manual_rev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L37"/>
  <sheetViews>
    <sheetView tabSelected="1" workbookViewId="0">
      <selection activeCell="C8" sqref="C8"/>
    </sheetView>
  </sheetViews>
  <sheetFormatPr defaultRowHeight="14.25" x14ac:dyDescent="0.15"/>
  <cols>
    <col min="1" max="1" width="9" customWidth="1"/>
    <col min="2" max="2" width="3.125" customWidth="1"/>
    <col min="3" max="3" width="16" customWidth="1"/>
    <col min="4" max="4" width="17.75" customWidth="1"/>
    <col min="5" max="8" width="13.75" customWidth="1"/>
    <col min="9" max="9" width="13.75" hidden="1" customWidth="1"/>
    <col min="10" max="11" width="13.75" customWidth="1"/>
  </cols>
  <sheetData>
    <row r="1" spans="2:12" x14ac:dyDescent="0.15">
      <c r="B1" s="1"/>
      <c r="C1" s="1"/>
      <c r="D1" s="1"/>
      <c r="E1" s="1"/>
      <c r="F1" s="1"/>
      <c r="G1" s="1"/>
      <c r="H1" s="1"/>
      <c r="I1" s="1"/>
      <c r="J1" s="1"/>
      <c r="K1" s="1"/>
      <c r="L1" s="1"/>
    </row>
    <row r="2" spans="2:12" x14ac:dyDescent="0.15">
      <c r="B2" s="1"/>
      <c r="C2" s="1"/>
      <c r="D2" s="2"/>
      <c r="E2" s="1"/>
      <c r="F2" s="1"/>
      <c r="G2" s="1"/>
      <c r="H2" s="1"/>
      <c r="I2" s="1"/>
      <c r="J2" s="1"/>
      <c r="K2" s="1"/>
      <c r="L2" s="1"/>
    </row>
    <row r="3" spans="2:12" x14ac:dyDescent="0.15">
      <c r="B3" s="1"/>
      <c r="C3" s="2" t="s">
        <v>45</v>
      </c>
      <c r="D3" s="2"/>
      <c r="E3" s="1"/>
      <c r="F3" s="1"/>
      <c r="G3" s="1"/>
      <c r="H3" s="1"/>
      <c r="I3" s="1"/>
      <c r="J3" s="1"/>
      <c r="K3" s="1"/>
      <c r="L3" s="1"/>
    </row>
    <row r="4" spans="2:12" x14ac:dyDescent="0.15">
      <c r="B4" s="1"/>
      <c r="C4" s="2" t="s">
        <v>46</v>
      </c>
      <c r="D4" s="2"/>
      <c r="E4" s="1"/>
      <c r="F4" s="1"/>
      <c r="G4" s="1"/>
      <c r="H4" s="1"/>
      <c r="I4" s="1"/>
      <c r="J4" s="1"/>
      <c r="K4" s="1"/>
      <c r="L4" s="1"/>
    </row>
    <row r="5" spans="2:12" x14ac:dyDescent="0.15">
      <c r="B5" s="1"/>
      <c r="C5" s="2" t="s">
        <v>47</v>
      </c>
      <c r="D5" s="2"/>
      <c r="E5" s="1"/>
      <c r="F5" s="1"/>
      <c r="G5" s="1"/>
      <c r="H5" s="1"/>
      <c r="I5" s="1"/>
      <c r="J5" s="1"/>
      <c r="K5" s="1"/>
      <c r="L5" s="1"/>
    </row>
    <row r="6" spans="2:12" x14ac:dyDescent="0.15">
      <c r="B6" s="1"/>
      <c r="C6" s="2" t="s">
        <v>48</v>
      </c>
      <c r="D6" s="2"/>
      <c r="E6" s="1"/>
      <c r="F6" s="1"/>
      <c r="G6" s="1"/>
      <c r="H6" s="1"/>
      <c r="I6" s="1"/>
      <c r="J6" s="1"/>
      <c r="K6" s="1"/>
      <c r="L6" s="1"/>
    </row>
    <row r="7" spans="2:12" x14ac:dyDescent="0.15">
      <c r="B7" s="1"/>
      <c r="C7" s="2"/>
      <c r="D7" s="1"/>
      <c r="E7" s="1"/>
      <c r="F7" s="1"/>
      <c r="G7" s="1"/>
      <c r="H7" s="1"/>
      <c r="I7" s="1"/>
      <c r="J7" s="1"/>
      <c r="K7" s="1"/>
      <c r="L7" s="1"/>
    </row>
    <row r="8" spans="2:12" x14ac:dyDescent="0.15">
      <c r="B8" s="1"/>
      <c r="C8" s="2"/>
      <c r="D8" s="2"/>
      <c r="E8" s="1"/>
      <c r="F8" s="1"/>
      <c r="G8" s="1"/>
      <c r="H8" s="1"/>
      <c r="I8" s="1"/>
      <c r="J8" s="1"/>
      <c r="K8" s="1"/>
      <c r="L8" s="1"/>
    </row>
    <row r="9" spans="2:12" x14ac:dyDescent="0.15">
      <c r="B9" s="1"/>
      <c r="C9" s="2"/>
      <c r="D9" s="2"/>
      <c r="E9" s="1"/>
      <c r="F9" s="1"/>
      <c r="G9" s="1"/>
      <c r="H9" s="1"/>
      <c r="I9" s="1"/>
      <c r="J9" s="1"/>
      <c r="K9" s="1"/>
      <c r="L9" s="1"/>
    </row>
    <row r="11" spans="2:12" ht="17.25" x14ac:dyDescent="0.15">
      <c r="B11" s="82" t="s">
        <v>0</v>
      </c>
      <c r="C11" s="82"/>
      <c r="D11" s="82"/>
      <c r="E11" s="82"/>
      <c r="F11" s="82"/>
      <c r="G11" s="82"/>
      <c r="H11" s="82"/>
      <c r="I11" s="82"/>
      <c r="J11" s="82"/>
      <c r="K11" s="6"/>
      <c r="L11" s="6"/>
    </row>
    <row r="12" spans="2:12" ht="17.25" x14ac:dyDescent="0.15">
      <c r="B12" s="1"/>
      <c r="C12" s="9" t="s">
        <v>35</v>
      </c>
      <c r="D12" s="80" t="str">
        <f>代表提案者!D12</f>
        <v>###</v>
      </c>
      <c r="E12" s="5"/>
      <c r="F12" s="5"/>
      <c r="G12" s="5"/>
      <c r="H12" s="47"/>
      <c r="I12" s="5"/>
      <c r="J12" s="5"/>
      <c r="K12" s="5"/>
      <c r="L12" s="5"/>
    </row>
    <row r="13" spans="2:12" x14ac:dyDescent="0.15">
      <c r="B13" s="14"/>
      <c r="C13" s="9" t="s">
        <v>37</v>
      </c>
      <c r="D13" s="88" t="str">
        <f>代表提案者!D13</f>
        <v>○○○○○○の研究開発</v>
      </c>
      <c r="E13" s="89"/>
      <c r="F13" s="89"/>
      <c r="G13" s="89"/>
      <c r="H13" s="89"/>
      <c r="I13" s="89"/>
      <c r="J13" s="89"/>
      <c r="K13" s="32"/>
      <c r="L13" s="1"/>
    </row>
    <row r="14" spans="2:12" x14ac:dyDescent="0.15">
      <c r="B14" s="14"/>
      <c r="C14" s="8" t="s">
        <v>10</v>
      </c>
      <c r="D14" s="90" t="str">
        <f>代表提案者!D14</f>
        <v>＊＊＊＊＊＊＊＊＊＊</v>
      </c>
      <c r="E14" s="91"/>
      <c r="F14" s="91"/>
      <c r="G14" s="91"/>
      <c r="H14" s="91"/>
      <c r="I14" s="91"/>
      <c r="J14" s="91"/>
      <c r="K14" s="32"/>
      <c r="L14" s="1"/>
    </row>
    <row r="15" spans="2:12" x14ac:dyDescent="0.15">
      <c r="B15" s="14"/>
      <c r="C15" s="9"/>
      <c r="D15" s="31"/>
      <c r="E15" s="31"/>
      <c r="F15" s="31"/>
      <c r="G15" s="31"/>
      <c r="H15" s="31"/>
      <c r="I15" s="31"/>
      <c r="J15" s="31"/>
      <c r="K15" s="32"/>
      <c r="L15" s="1"/>
    </row>
    <row r="16" spans="2:12" x14ac:dyDescent="0.15">
      <c r="B16" s="33"/>
      <c r="C16" s="9"/>
      <c r="D16" s="31" t="s">
        <v>11</v>
      </c>
      <c r="E16" s="31"/>
      <c r="F16" s="31"/>
      <c r="G16" s="31"/>
      <c r="H16" s="31"/>
      <c r="I16" s="31"/>
      <c r="J16" s="31"/>
      <c r="K16" s="33"/>
      <c r="L16" s="3"/>
    </row>
    <row r="17" spans="2:12" ht="15" thickBot="1" x14ac:dyDescent="0.2">
      <c r="B17" s="14"/>
      <c r="C17" s="9"/>
      <c r="D17" s="10"/>
      <c r="E17" s="10"/>
      <c r="F17" s="10"/>
      <c r="G17" s="10"/>
      <c r="H17" s="10"/>
      <c r="I17" s="10"/>
      <c r="J17" s="10"/>
      <c r="K17" s="34"/>
      <c r="L17" s="1"/>
    </row>
    <row r="18" spans="2:12" ht="15" thickBot="1" x14ac:dyDescent="0.2">
      <c r="B18" s="11"/>
      <c r="C18" s="83" t="s">
        <v>3</v>
      </c>
      <c r="D18" s="84"/>
      <c r="E18" s="35" t="s">
        <v>51</v>
      </c>
      <c r="F18" s="35" t="s">
        <v>42</v>
      </c>
      <c r="G18" s="35" t="s">
        <v>43</v>
      </c>
      <c r="H18" s="35" t="s">
        <v>44</v>
      </c>
      <c r="I18" s="35" t="s">
        <v>44</v>
      </c>
      <c r="J18" s="45" t="s">
        <v>12</v>
      </c>
      <c r="K18" s="36" t="s">
        <v>13</v>
      </c>
      <c r="L18" s="13"/>
    </row>
    <row r="19" spans="2:12" ht="15.75" customHeight="1" x14ac:dyDescent="0.15">
      <c r="B19" s="85" t="s">
        <v>14</v>
      </c>
      <c r="C19" s="94" t="s">
        <v>15</v>
      </c>
      <c r="D19" s="95"/>
      <c r="E19" s="70">
        <f>代表提案者!E19+共同提案者１!E19+共同提案者２!E19+共同提案者３!E19+共同提案者４!E19+共同提案者５!E19+共同提案者６!E19+共同提案者７!E19+共同提案者８!E19+共同提案者９!E19</f>
        <v>0</v>
      </c>
      <c r="F19" s="71">
        <f>代表提案者!F19+共同提案者１!F19+共同提案者２!F19+共同提案者３!F19+共同提案者４!F19+共同提案者５!F19+共同提案者６!F19+共同提案者７!F19+共同提案者８!F19+共同提案者９!F19</f>
        <v>0</v>
      </c>
      <c r="G19" s="71">
        <f>代表提案者!G19+共同提案者１!G19+共同提案者２!G19+共同提案者３!G19+共同提案者４!G19+共同提案者５!G19+共同提案者６!G19+共同提案者７!G19+共同提案者８!G19+共同提案者９!G19</f>
        <v>0</v>
      </c>
      <c r="H19" s="71">
        <f>代表提案者!H19+共同提案者１!H19+共同提案者２!H19+共同提案者３!H19+共同提案者４!H19+共同提案者５!H19+共同提案者６!H19+共同提案者７!H19+共同提案者８!H19+共同提案者９!H19</f>
        <v>0</v>
      </c>
      <c r="I19" s="72">
        <f>代表提案者!I19+共同提案者１!I19+共同提案者２!I19+共同提案者３!I19+共同提案者４!I19+共同提案者５!I19+共同提案者６!I19+共同提案者７!I19+共同提案者８!I19+共同提案者９!I19</f>
        <v>0</v>
      </c>
      <c r="J19" s="55">
        <f t="shared" ref="J19:J25" si="0">SUM(E19:I19)</f>
        <v>0</v>
      </c>
      <c r="K19" s="34"/>
      <c r="L19" s="15"/>
    </row>
    <row r="20" spans="2:12" x14ac:dyDescent="0.15">
      <c r="B20" s="86"/>
      <c r="C20" s="96" t="s">
        <v>5</v>
      </c>
      <c r="D20" s="97"/>
      <c r="E20" s="73">
        <f>代表提案者!E20+共同提案者１!E20+共同提案者２!E20+共同提案者３!E20+共同提案者４!E20+共同提案者５!E20+共同提案者６!E20+共同提案者７!E20+共同提案者８!E20+共同提案者９!E20</f>
        <v>0</v>
      </c>
      <c r="F20" s="74">
        <f>代表提案者!F20+共同提案者１!F20+共同提案者２!F20+共同提案者３!F20+共同提案者４!F20+共同提案者５!F20+共同提案者６!F20+共同提案者７!F20+共同提案者８!F20+共同提案者９!F20</f>
        <v>0</v>
      </c>
      <c r="G20" s="74">
        <f>代表提案者!G20+共同提案者１!G20+共同提案者２!G20+共同提案者３!G20+共同提案者４!G20+共同提案者５!G20+共同提案者６!G20+共同提案者７!G20+共同提案者８!G20+共同提案者９!G20</f>
        <v>0</v>
      </c>
      <c r="H20" s="74">
        <f>代表提案者!H20+共同提案者１!H20+共同提案者２!H20+共同提案者３!H20+共同提案者４!H20+共同提案者５!H20+共同提案者６!H20+共同提案者７!H20+共同提案者８!H20+共同提案者９!H20</f>
        <v>0</v>
      </c>
      <c r="I20" s="75">
        <f>代表提案者!I20+共同提案者１!I20+共同提案者２!I20+共同提案者３!I20+共同提案者４!I20+共同提案者５!I20+共同提案者６!I20+共同提案者７!I20+共同提案者８!I20+共同提案者９!I20</f>
        <v>0</v>
      </c>
      <c r="J20" s="56">
        <f t="shared" si="0"/>
        <v>0</v>
      </c>
      <c r="K20" s="34"/>
      <c r="L20" s="1"/>
    </row>
    <row r="21" spans="2:12" x14ac:dyDescent="0.15">
      <c r="B21" s="86"/>
      <c r="C21" s="96" t="s">
        <v>16</v>
      </c>
      <c r="D21" s="97"/>
      <c r="E21" s="74">
        <f>代表提案者!E21+共同提案者１!E21+共同提案者２!E21+共同提案者３!E21+共同提案者４!E21+共同提案者５!E21+共同提案者６!E21+共同提案者７!E21+共同提案者８!E21+共同提案者９!E21</f>
        <v>0</v>
      </c>
      <c r="F21" s="74">
        <f>代表提案者!F21+共同提案者１!F21+共同提案者２!F21+共同提案者３!F21+共同提案者４!F21+共同提案者５!F21+共同提案者６!F21+共同提案者７!F21+共同提案者８!F21+共同提案者９!F21</f>
        <v>0</v>
      </c>
      <c r="G21" s="76">
        <f>代表提案者!G21+共同提案者１!G21+共同提案者２!G21+共同提案者３!G21+共同提案者４!G21+共同提案者５!G21+共同提案者６!G21+共同提案者７!G21+共同提案者８!G21+共同提案者９!G21</f>
        <v>0</v>
      </c>
      <c r="H21" s="74">
        <f>代表提案者!H21+共同提案者１!H21+共同提案者２!H21+共同提案者３!H21+共同提案者４!H21+共同提案者５!H21+共同提案者６!H21+共同提案者７!H21+共同提案者８!H21+共同提案者９!H21</f>
        <v>0</v>
      </c>
      <c r="I21" s="75">
        <f>代表提案者!I21+共同提案者１!I21+共同提案者２!I21+共同提案者３!I21+共同提案者４!I21+共同提案者５!I21+共同提案者６!I21+共同提案者７!I21+共同提案者８!I21+共同提案者９!I21</f>
        <v>0</v>
      </c>
      <c r="J21" s="56">
        <f t="shared" si="0"/>
        <v>0</v>
      </c>
      <c r="K21" s="34"/>
      <c r="L21" s="16"/>
    </row>
    <row r="22" spans="2:12" x14ac:dyDescent="0.15">
      <c r="B22" s="86"/>
      <c r="C22" s="98" t="s">
        <v>17</v>
      </c>
      <c r="D22" s="99"/>
      <c r="E22" s="53">
        <f>代表提案者!E22+共同提案者１!E22+共同提案者２!E22+共同提案者３!E22+共同提案者４!E22+共同提案者５!E22+共同提案者６!E22+共同提案者７!E22+共同提案者８!E22+共同提案者９!E22</f>
        <v>0</v>
      </c>
      <c r="F22" s="53">
        <f>代表提案者!F22+共同提案者１!F22+共同提案者２!F22+共同提案者３!F22+共同提案者４!F22+共同提案者５!F22+共同提案者６!F22+共同提案者７!F22+共同提案者８!F22+共同提案者９!F22</f>
        <v>0</v>
      </c>
      <c r="G22" s="77">
        <f>代表提案者!G22+共同提案者１!G22+共同提案者２!G22+共同提案者３!G22+共同提案者４!G22+共同提案者５!G22+共同提案者６!G22+共同提案者７!G22+共同提案者８!G22+共同提案者９!G22</f>
        <v>0</v>
      </c>
      <c r="H22" s="53">
        <f>代表提案者!H22+共同提案者１!H22+共同提案者２!H22+共同提案者３!H22+共同提案者４!H22+共同提案者５!H22+共同提案者６!H22+共同提案者７!H22+共同提案者８!H22+共同提案者９!H22</f>
        <v>0</v>
      </c>
      <c r="I22" s="78">
        <f>代表提案者!I22+共同提案者１!I22+共同提案者２!I22+共同提案者３!I22+共同提案者４!I22+共同提案者５!I22+共同提案者６!I22+共同提案者７!I22+共同提案者８!I22+共同提案者９!I22</f>
        <v>0</v>
      </c>
      <c r="J22" s="57">
        <f t="shared" si="0"/>
        <v>0</v>
      </c>
      <c r="K22" s="34"/>
      <c r="L22" s="1"/>
    </row>
    <row r="23" spans="2:12" x14ac:dyDescent="0.15">
      <c r="B23" s="86"/>
      <c r="C23" s="100" t="s">
        <v>22</v>
      </c>
      <c r="D23" s="102"/>
      <c r="E23" s="48">
        <f>SUM(E19:E22)</f>
        <v>0</v>
      </c>
      <c r="F23" s="48">
        <f t="shared" ref="F23:I23" si="1">SUM(F19:F22)</f>
        <v>0</v>
      </c>
      <c r="G23" s="48">
        <f t="shared" si="1"/>
        <v>0</v>
      </c>
      <c r="H23" s="48">
        <f t="shared" ref="H23" si="2">SUM(H19:H22)</f>
        <v>0</v>
      </c>
      <c r="I23" s="48">
        <f t="shared" si="1"/>
        <v>0</v>
      </c>
      <c r="J23" s="58">
        <f t="shared" si="0"/>
        <v>0</v>
      </c>
      <c r="K23" s="37"/>
      <c r="L23" s="17"/>
    </row>
    <row r="24" spans="2:12" x14ac:dyDescent="0.15">
      <c r="B24" s="86"/>
      <c r="C24" s="100" t="s">
        <v>18</v>
      </c>
      <c r="D24" s="102"/>
      <c r="E24" s="77">
        <f>代表提案者!E24+共同提案者１!E24+共同提案者２!E24+共同提案者３!E24+共同提案者４!E24+共同提案者５!E24+共同提案者６!E24+共同提案者７!E24+共同提案者８!E24+共同提案者９!E24</f>
        <v>0</v>
      </c>
      <c r="F24" s="77">
        <f>代表提案者!F24+共同提案者１!F24+共同提案者２!F24+共同提案者３!F24+共同提案者４!F24+共同提案者５!F24+共同提案者６!F24+共同提案者７!F24+共同提案者８!F24+共同提案者９!F24</f>
        <v>0</v>
      </c>
      <c r="G24" s="77">
        <f>代表提案者!G24+共同提案者１!G24+共同提案者２!G24+共同提案者３!G24+共同提案者４!G24+共同提案者５!G24+共同提案者６!G24+共同提案者７!G24+共同提案者８!G24+共同提案者９!G24</f>
        <v>0</v>
      </c>
      <c r="H24" s="77">
        <f>代表提案者!H24+共同提案者１!H24+共同提案者２!H24+共同提案者３!H24+共同提案者４!H24+共同提案者５!H24+共同提案者６!H24+共同提案者７!H24+共同提案者８!H24+共同提案者９!H24</f>
        <v>0</v>
      </c>
      <c r="I24" s="77">
        <f>代表提案者!I24+共同提案者１!I24+共同提案者２!I24+共同提案者３!I24+共同提案者４!I24+共同提案者５!I24+共同提案者６!I24+共同提案者７!I24+共同提案者８!I24+共同提案者９!I24</f>
        <v>0</v>
      </c>
      <c r="J24" s="58">
        <f t="shared" si="0"/>
        <v>0</v>
      </c>
      <c r="K24" s="34"/>
      <c r="L24" s="1"/>
    </row>
    <row r="25" spans="2:12" x14ac:dyDescent="0.15">
      <c r="B25" s="86"/>
      <c r="C25" s="100" t="s">
        <v>23</v>
      </c>
      <c r="D25" s="102"/>
      <c r="E25" s="48">
        <f>E23+E24</f>
        <v>0</v>
      </c>
      <c r="F25" s="48">
        <f t="shared" ref="F25:I25" si="3">F23+F24</f>
        <v>0</v>
      </c>
      <c r="G25" s="48">
        <f t="shared" si="3"/>
        <v>0</v>
      </c>
      <c r="H25" s="48">
        <f t="shared" ref="H25" si="4">H23+H24</f>
        <v>0</v>
      </c>
      <c r="I25" s="48">
        <f t="shared" si="3"/>
        <v>0</v>
      </c>
      <c r="J25" s="58">
        <f t="shared" si="0"/>
        <v>0</v>
      </c>
      <c r="K25" s="34"/>
      <c r="L25" s="1"/>
    </row>
    <row r="26" spans="2:12" x14ac:dyDescent="0.15">
      <c r="B26" s="86"/>
      <c r="C26" s="100" t="s">
        <v>19</v>
      </c>
      <c r="D26" s="101"/>
      <c r="E26" s="50"/>
      <c r="F26" s="50"/>
      <c r="G26" s="50"/>
      <c r="H26" s="50"/>
      <c r="I26" s="50"/>
      <c r="J26" s="59"/>
      <c r="K26" s="34"/>
      <c r="L26" s="1"/>
    </row>
    <row r="27" spans="2:12" x14ac:dyDescent="0.15">
      <c r="B27" s="86"/>
      <c r="C27" s="103" t="s">
        <v>24</v>
      </c>
      <c r="D27" s="104"/>
      <c r="E27" s="52">
        <f>E25+E26</f>
        <v>0</v>
      </c>
      <c r="F27" s="52">
        <f t="shared" ref="F27:I27" si="5">F25+F26</f>
        <v>0</v>
      </c>
      <c r="G27" s="52">
        <f t="shared" si="5"/>
        <v>0</v>
      </c>
      <c r="H27" s="52">
        <f t="shared" ref="H27" si="6">H25+H26</f>
        <v>0</v>
      </c>
      <c r="I27" s="52">
        <f t="shared" si="5"/>
        <v>0</v>
      </c>
      <c r="J27" s="60">
        <f>SUM(E27:I27)</f>
        <v>0</v>
      </c>
      <c r="K27" s="34"/>
      <c r="L27" s="1"/>
    </row>
    <row r="28" spans="2:12" x14ac:dyDescent="0.15">
      <c r="B28" s="86"/>
      <c r="C28" s="105" t="s">
        <v>6</v>
      </c>
      <c r="D28" s="106"/>
      <c r="E28" s="53">
        <f>代表提案者!E28+共同提案者１!E28+共同提案者２!E28+共同提案者３!E28+共同提案者４!E28+共同提案者５!E28+共同提案者６!E28+共同提案者７!E28+共同提案者８!E28+共同提案者９!E28</f>
        <v>0</v>
      </c>
      <c r="F28" s="53">
        <f>代表提案者!F28+共同提案者１!F28+共同提案者２!F28+共同提案者３!F28+共同提案者４!F28+共同提案者５!F28+共同提案者６!F28+共同提案者７!F28+共同提案者８!F28+共同提案者９!F28</f>
        <v>0</v>
      </c>
      <c r="G28" s="53">
        <f>代表提案者!G28+共同提案者１!G28+共同提案者２!G28+共同提案者３!G28+共同提案者４!G28+共同提案者５!G28+共同提案者６!G28+共同提案者７!G28+共同提案者８!G28+共同提案者９!G28</f>
        <v>0</v>
      </c>
      <c r="H28" s="53">
        <f>代表提案者!H28+共同提案者１!H28+共同提案者２!H28+共同提案者３!H28+共同提案者４!H28+共同提案者５!H28+共同提案者６!H28+共同提案者７!H28+共同提案者８!H28+共同提案者９!H28</f>
        <v>0</v>
      </c>
      <c r="I28" s="78">
        <f>代表提案者!I28+共同提案者１!I28+共同提案者２!I28+共同提案者３!I28+共同提案者４!I28+共同提案者５!I28+共同提案者６!I28+共同提案者７!I28+共同提案者８!I28+共同提案者９!I28</f>
        <v>0</v>
      </c>
      <c r="J28" s="57">
        <f>SUM(E28:I28)</f>
        <v>0</v>
      </c>
      <c r="K28" s="34"/>
      <c r="L28" s="1"/>
    </row>
    <row r="29" spans="2:12" ht="15" thickBot="1" x14ac:dyDescent="0.2">
      <c r="B29" s="87"/>
      <c r="C29" s="92" t="s">
        <v>20</v>
      </c>
      <c r="D29" s="93"/>
      <c r="E29" s="54">
        <f>E27+E28</f>
        <v>0</v>
      </c>
      <c r="F29" s="54">
        <f t="shared" ref="F29:I29" si="7">F27+F28</f>
        <v>0</v>
      </c>
      <c r="G29" s="54">
        <f t="shared" si="7"/>
        <v>0</v>
      </c>
      <c r="H29" s="54">
        <f t="shared" ref="H29" si="8">H27+H28</f>
        <v>0</v>
      </c>
      <c r="I29" s="54">
        <f t="shared" si="7"/>
        <v>0</v>
      </c>
      <c r="J29" s="61">
        <f>SUM(E29:I29)</f>
        <v>0</v>
      </c>
      <c r="K29" s="34"/>
      <c r="L29" s="1"/>
    </row>
    <row r="30" spans="2:12" x14ac:dyDescent="0.15">
      <c r="C30" s="19"/>
      <c r="D30" s="19"/>
      <c r="E30" s="20"/>
      <c r="F30" s="20"/>
      <c r="G30" s="20"/>
      <c r="H30" s="20"/>
      <c r="I30" s="20"/>
      <c r="J30" s="20"/>
      <c r="K30" s="20"/>
      <c r="L30" s="20"/>
    </row>
    <row r="31" spans="2:12" x14ac:dyDescent="0.15">
      <c r="C31" s="21"/>
      <c r="D31" s="21"/>
      <c r="E31" s="20"/>
      <c r="F31" s="20"/>
      <c r="G31" s="20"/>
      <c r="H31" s="20"/>
      <c r="I31" s="20"/>
      <c r="J31" s="20"/>
      <c r="K31" s="20"/>
      <c r="L31" s="20"/>
    </row>
    <row r="32" spans="2:12" x14ac:dyDescent="0.15">
      <c r="C32" s="22"/>
      <c r="D32" s="22"/>
      <c r="E32" s="20"/>
      <c r="F32" s="20"/>
      <c r="G32" s="20"/>
      <c r="H32" s="20"/>
      <c r="I32" s="20"/>
      <c r="J32" s="20"/>
      <c r="K32" s="20"/>
      <c r="L32" s="20"/>
    </row>
    <row r="33" spans="3:12" x14ac:dyDescent="0.15">
      <c r="C33" s="19"/>
      <c r="D33" s="19"/>
      <c r="E33" s="23"/>
      <c r="F33" s="21"/>
      <c r="G33" s="21"/>
      <c r="H33" s="21"/>
      <c r="I33" s="21"/>
      <c r="J33" s="21"/>
      <c r="K33" s="21"/>
      <c r="L33" s="21"/>
    </row>
    <row r="34" spans="3:12" x14ac:dyDescent="0.15">
      <c r="C34" s="24"/>
      <c r="D34" s="25"/>
      <c r="E34" s="21"/>
      <c r="F34" s="21"/>
      <c r="G34" s="21"/>
      <c r="H34" s="21"/>
      <c r="I34" s="21"/>
      <c r="J34" s="21"/>
      <c r="K34" s="21"/>
      <c r="L34" s="21"/>
    </row>
    <row r="35" spans="3:12" x14ac:dyDescent="0.15">
      <c r="C35" s="26"/>
      <c r="D35" s="21"/>
      <c r="E35" s="21"/>
      <c r="F35" s="21"/>
      <c r="G35" s="21"/>
      <c r="H35" s="21"/>
      <c r="I35" s="21"/>
      <c r="J35" s="21"/>
      <c r="K35" s="21"/>
      <c r="L35" s="21"/>
    </row>
    <row r="36" spans="3:12" x14ac:dyDescent="0.15">
      <c r="C36" s="27"/>
      <c r="D36" s="28"/>
      <c r="E36" s="29"/>
      <c r="F36" s="30"/>
      <c r="G36" s="30"/>
      <c r="H36" s="30"/>
      <c r="I36" s="30"/>
      <c r="J36" s="30"/>
      <c r="K36" s="30"/>
      <c r="L36" s="19"/>
    </row>
    <row r="37" spans="3:12" x14ac:dyDescent="0.15">
      <c r="C37" s="24"/>
      <c r="D37" s="19"/>
      <c r="E37" s="16"/>
      <c r="F37" s="16"/>
      <c r="G37" s="16"/>
      <c r="H37" s="16"/>
      <c r="I37" s="16"/>
      <c r="J37" s="16"/>
      <c r="K37" s="16"/>
      <c r="L37" s="16"/>
    </row>
  </sheetData>
  <sheetProtection algorithmName="SHA-512" hashValue="zl6IJyMN6UtHTuu6qpEYgP/R56xAn6UijXcwuzh3nn/U/Lzb81Ev6OxRy/bTmPJXDCAhhaP4OY2pnUGm7Ydg8Q==" saltValue="89iQn5J6+GOXa+z0XPvYmw==" spinCount="100000" sheet="1" objects="1" scenarios="1"/>
  <mergeCells count="16">
    <mergeCell ref="B11:J11"/>
    <mergeCell ref="C18:D18"/>
    <mergeCell ref="B19:B29"/>
    <mergeCell ref="D13:J13"/>
    <mergeCell ref="D14:J14"/>
    <mergeCell ref="C29:D29"/>
    <mergeCell ref="C19:D19"/>
    <mergeCell ref="C20:D20"/>
    <mergeCell ref="C21:D21"/>
    <mergeCell ref="C22:D22"/>
    <mergeCell ref="C26:D26"/>
    <mergeCell ref="C23:D23"/>
    <mergeCell ref="C24:D24"/>
    <mergeCell ref="C25:D25"/>
    <mergeCell ref="C27:D27"/>
    <mergeCell ref="C28:D28"/>
  </mergeCells>
  <phoneticPr fontId="12"/>
  <printOptions horizontalCentered="1"/>
  <pageMargins left="0.70866141732283472" right="0.70866141732283472" top="1.8897637795275593" bottom="0" header="0.31496062992125984" footer="0"/>
  <pageSetup paperSize="9" scale="92" fitToHeight="0" orientation="landscape" r:id="rId1"/>
  <headerFooter>
    <oddHeader>&amp;R提案書　別紙１</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L39"/>
  <sheetViews>
    <sheetView workbookViewId="0">
      <selection activeCell="E18" sqref="E18"/>
    </sheetView>
  </sheetViews>
  <sheetFormatPr defaultRowHeight="14.25" x14ac:dyDescent="0.15"/>
  <cols>
    <col min="1" max="1" width="9" style="46" customWidth="1"/>
    <col min="2" max="2" width="3.125" style="46" customWidth="1"/>
    <col min="3" max="3" width="16" style="46" customWidth="1"/>
    <col min="4" max="4" width="17.75" style="46" customWidth="1"/>
    <col min="5" max="8" width="13.75" style="46" customWidth="1"/>
    <col min="9" max="9" width="13.75" style="46" hidden="1" customWidth="1"/>
    <col min="10" max="11" width="13.75" style="46" customWidth="1"/>
    <col min="12" max="16384" width="9" style="46"/>
  </cols>
  <sheetData>
    <row r="1" spans="2:12" x14ac:dyDescent="0.15">
      <c r="B1" s="4"/>
      <c r="C1" s="4"/>
      <c r="D1" s="4"/>
      <c r="E1" s="4"/>
      <c r="F1" s="4"/>
      <c r="G1" s="4"/>
      <c r="H1" s="4"/>
      <c r="I1" s="4"/>
      <c r="J1" s="4"/>
      <c r="K1" s="4"/>
      <c r="L1" s="4"/>
    </row>
    <row r="2" spans="2:12" x14ac:dyDescent="0.15">
      <c r="B2" s="4"/>
      <c r="C2" s="4"/>
      <c r="D2" s="2"/>
      <c r="E2" s="4"/>
      <c r="F2" s="4"/>
      <c r="G2" s="4"/>
      <c r="H2" s="4"/>
      <c r="I2" s="4"/>
      <c r="J2" s="4"/>
      <c r="K2" s="4"/>
      <c r="L2" s="4"/>
    </row>
    <row r="3" spans="2:12" x14ac:dyDescent="0.15">
      <c r="B3" s="4"/>
      <c r="C3" s="2" t="str">
        <f>代表提案者!C3</f>
        <v>［記入要領］</v>
      </c>
      <c r="D3" s="2"/>
      <c r="E3" s="4"/>
      <c r="F3" s="4"/>
      <c r="G3" s="4"/>
      <c r="H3" s="4"/>
      <c r="I3" s="4"/>
      <c r="J3" s="4"/>
      <c r="K3" s="4"/>
      <c r="L3" s="4"/>
    </row>
    <row r="4" spans="2:12" x14ac:dyDescent="0.15">
      <c r="B4" s="4"/>
      <c r="C4" s="2" t="str">
        <f>代表提案者!C4</f>
        <v>１．水色のセルに名称、数値等を記入ください。水色のセル以外は保護がかかっており記入できません。</v>
      </c>
      <c r="D4" s="2"/>
      <c r="E4" s="4"/>
      <c r="F4" s="4"/>
      <c r="G4" s="4"/>
      <c r="H4" s="4"/>
      <c r="I4" s="4"/>
      <c r="J4" s="4"/>
      <c r="K4" s="4"/>
      <c r="L4" s="4"/>
    </row>
    <row r="5" spans="2:12" x14ac:dyDescent="0.15">
      <c r="B5" s="4"/>
      <c r="C5" s="2" t="str">
        <f>代表提案者!C5</f>
        <v>２．緑色のセルは関数が格納されており、自動計算されます。</v>
      </c>
      <c r="D5" s="2"/>
      <c r="E5" s="4"/>
      <c r="F5" s="4"/>
      <c r="G5" s="4"/>
      <c r="H5" s="4"/>
      <c r="I5" s="4"/>
      <c r="J5" s="4"/>
      <c r="K5" s="4"/>
      <c r="L5" s="4"/>
    </row>
    <row r="6" spans="2:12" x14ac:dyDescent="0.15">
      <c r="B6" s="4"/>
      <c r="C6" s="2" t="str">
        <f>代表提案者!C6</f>
        <v>３．単独提案で共同提案者欄が不要の場合共同提案者１に“無し”と記入しておいてください。</v>
      </c>
      <c r="D6" s="2"/>
      <c r="E6" s="4"/>
      <c r="F6" s="4"/>
      <c r="G6" s="4"/>
      <c r="H6" s="4"/>
      <c r="I6" s="4"/>
      <c r="J6" s="4"/>
      <c r="K6" s="4"/>
      <c r="L6" s="4"/>
    </row>
    <row r="7" spans="2:12" x14ac:dyDescent="0.15">
      <c r="B7" s="4"/>
      <c r="C7" s="2" t="str">
        <f>代表提案者!C7</f>
        <v>４．一般管理費率は、提案時における直近の財務諸表の記載事項を基に算出した値（ただし上限は30％)としてください。契約締結時には改めて算出いただきます。</v>
      </c>
      <c r="D7" s="4"/>
      <c r="E7" s="4"/>
      <c r="F7" s="4"/>
      <c r="G7" s="4"/>
      <c r="H7" s="4"/>
      <c r="I7" s="4"/>
      <c r="J7" s="4"/>
      <c r="K7" s="4"/>
      <c r="L7" s="4"/>
    </row>
    <row r="8" spans="2:12" x14ac:dyDescent="0.15">
      <c r="B8" s="4"/>
      <c r="C8" s="2" t="str">
        <f>代表提案者!C8</f>
        <v>　　一般管理費率の計算には、「（参考）一般管理費率計算書」をご利用いただけます。一般管理費率について詳しくは、下記URLの「高度通信・放送研究開発委託研究　事務マニュアル」7.5項 をご覧ください。</v>
      </c>
      <c r="D8" s="2"/>
      <c r="E8" s="4"/>
      <c r="F8" s="4"/>
      <c r="G8" s="4"/>
      <c r="H8" s="4"/>
      <c r="I8" s="4"/>
      <c r="J8" s="4"/>
      <c r="K8" s="4"/>
      <c r="L8" s="4"/>
    </row>
    <row r="9" spans="2:12" x14ac:dyDescent="0.15">
      <c r="B9" s="4"/>
      <c r="C9" s="63" t="str">
        <f>代表提案者!C9</f>
        <v>https://www2.nict.go.jp/commission/youshiki/r01/jimu/r01_manual_rev1.pdf</v>
      </c>
      <c r="D9" s="2"/>
      <c r="E9" s="4"/>
      <c r="F9" s="4"/>
      <c r="G9" s="4"/>
      <c r="H9" s="4"/>
      <c r="I9" s="4"/>
      <c r="J9" s="4"/>
      <c r="K9" s="4"/>
      <c r="L9" s="4"/>
    </row>
    <row r="11" spans="2:12" ht="17.25" x14ac:dyDescent="0.15">
      <c r="B11" s="82" t="s">
        <v>0</v>
      </c>
      <c r="C11" s="82"/>
      <c r="D11" s="82"/>
      <c r="E11" s="82"/>
      <c r="F11" s="82"/>
      <c r="G11" s="82"/>
      <c r="H11" s="82"/>
      <c r="I11" s="82"/>
      <c r="J11" s="82"/>
      <c r="K11" s="6"/>
      <c r="L11" s="6"/>
    </row>
    <row r="12" spans="2:12" ht="17.25" x14ac:dyDescent="0.15">
      <c r="B12" s="4"/>
      <c r="C12" s="9" t="s">
        <v>35</v>
      </c>
      <c r="D12" s="80" t="str">
        <f>代表提案者!D12</f>
        <v>###</v>
      </c>
      <c r="E12" s="69"/>
      <c r="F12" s="69"/>
      <c r="G12" s="69"/>
      <c r="H12" s="69"/>
      <c r="I12" s="69"/>
      <c r="J12" s="69"/>
      <c r="K12" s="69"/>
      <c r="L12" s="69"/>
    </row>
    <row r="13" spans="2:12" x14ac:dyDescent="0.15">
      <c r="B13" s="14"/>
      <c r="C13" s="9" t="s">
        <v>37</v>
      </c>
      <c r="D13" s="88" t="str">
        <f>代表提案者!D13</f>
        <v>○○○○○○の研究開発</v>
      </c>
      <c r="E13" s="113"/>
      <c r="F13" s="113"/>
      <c r="G13" s="113"/>
      <c r="H13" s="113"/>
      <c r="I13" s="113"/>
      <c r="J13" s="113"/>
      <c r="K13" s="32"/>
      <c r="L13" s="4"/>
    </row>
    <row r="14" spans="2:12" x14ac:dyDescent="0.15">
      <c r="B14" s="14"/>
      <c r="C14" s="8" t="s">
        <v>1</v>
      </c>
      <c r="D14" s="90" t="str">
        <f>代表提案者!D14</f>
        <v>＊＊＊＊＊＊＊＊＊＊</v>
      </c>
      <c r="E14" s="90"/>
      <c r="F14" s="90"/>
      <c r="G14" s="90"/>
      <c r="H14" s="90"/>
      <c r="I14" s="90"/>
      <c r="J14" s="90"/>
      <c r="K14" s="32"/>
      <c r="L14" s="4"/>
    </row>
    <row r="15" spans="2:12" x14ac:dyDescent="0.15">
      <c r="B15" s="14"/>
      <c r="C15" s="9"/>
      <c r="D15" s="31"/>
      <c r="E15" s="31"/>
      <c r="F15" s="31"/>
      <c r="G15" s="31"/>
      <c r="H15" s="31"/>
      <c r="I15" s="31"/>
      <c r="J15" s="31"/>
      <c r="K15" s="32"/>
      <c r="L15" s="4"/>
    </row>
    <row r="16" spans="2:12" x14ac:dyDescent="0.15">
      <c r="B16" s="33"/>
      <c r="C16" s="9" t="s">
        <v>33</v>
      </c>
      <c r="D16" s="108"/>
      <c r="E16" s="109"/>
      <c r="F16" s="109"/>
      <c r="G16" s="109"/>
      <c r="H16" s="109"/>
      <c r="I16" s="109"/>
      <c r="J16" s="109"/>
      <c r="K16" s="33"/>
      <c r="L16" s="3"/>
    </row>
    <row r="17" spans="2:12" ht="15" thickBot="1" x14ac:dyDescent="0.2">
      <c r="B17" s="14"/>
      <c r="C17" s="9"/>
      <c r="D17" s="10"/>
      <c r="E17" s="10"/>
      <c r="F17" s="10"/>
      <c r="G17" s="10"/>
      <c r="H17" s="10"/>
      <c r="I17" s="10"/>
      <c r="J17" s="10"/>
      <c r="K17" s="14"/>
      <c r="L17" s="4"/>
    </row>
    <row r="18" spans="2:12" ht="15" thickBot="1" x14ac:dyDescent="0.2">
      <c r="B18" s="11"/>
      <c r="C18" s="83" t="s">
        <v>3</v>
      </c>
      <c r="D18" s="84"/>
      <c r="E18" s="35" t="s">
        <v>51</v>
      </c>
      <c r="F18" s="35" t="s">
        <v>42</v>
      </c>
      <c r="G18" s="35" t="s">
        <v>43</v>
      </c>
      <c r="H18" s="35" t="s">
        <v>44</v>
      </c>
      <c r="I18" s="35" t="s">
        <v>44</v>
      </c>
      <c r="J18" s="12" t="s">
        <v>4</v>
      </c>
      <c r="K18" s="36" t="s">
        <v>13</v>
      </c>
      <c r="L18" s="13"/>
    </row>
    <row r="19" spans="2:12" x14ac:dyDescent="0.15">
      <c r="B19" s="85" t="s">
        <v>14</v>
      </c>
      <c r="C19" s="94" t="s">
        <v>15</v>
      </c>
      <c r="D19" s="95"/>
      <c r="E19" s="39">
        <v>0</v>
      </c>
      <c r="F19" s="40">
        <v>0</v>
      </c>
      <c r="G19" s="40">
        <v>0</v>
      </c>
      <c r="H19" s="40">
        <v>0</v>
      </c>
      <c r="I19" s="40">
        <v>0</v>
      </c>
      <c r="J19" s="55">
        <f t="shared" ref="J19:J25" si="0">SUM(E19:I19)</f>
        <v>0</v>
      </c>
      <c r="K19" s="14"/>
      <c r="L19" s="15"/>
    </row>
    <row r="20" spans="2:12" x14ac:dyDescent="0.15">
      <c r="B20" s="86"/>
      <c r="C20" s="96" t="s">
        <v>5</v>
      </c>
      <c r="D20" s="97"/>
      <c r="E20" s="41">
        <v>0</v>
      </c>
      <c r="F20" s="42">
        <v>0</v>
      </c>
      <c r="G20" s="42">
        <v>0</v>
      </c>
      <c r="H20" s="42">
        <v>0</v>
      </c>
      <c r="I20" s="42">
        <v>0</v>
      </c>
      <c r="J20" s="56">
        <f t="shared" si="0"/>
        <v>0</v>
      </c>
      <c r="K20" s="14"/>
      <c r="L20" s="4"/>
    </row>
    <row r="21" spans="2:12" x14ac:dyDescent="0.15">
      <c r="B21" s="86"/>
      <c r="C21" s="96" t="s">
        <v>16</v>
      </c>
      <c r="D21" s="97"/>
      <c r="E21" s="43">
        <v>0</v>
      </c>
      <c r="F21" s="44">
        <v>0</v>
      </c>
      <c r="G21" s="44">
        <v>0</v>
      </c>
      <c r="H21" s="44">
        <v>0</v>
      </c>
      <c r="I21" s="44">
        <v>0</v>
      </c>
      <c r="J21" s="56">
        <f t="shared" si="0"/>
        <v>0</v>
      </c>
      <c r="K21" s="14"/>
      <c r="L21" s="16"/>
    </row>
    <row r="22" spans="2:12" x14ac:dyDescent="0.15">
      <c r="B22" s="86"/>
      <c r="C22" s="98" t="s">
        <v>17</v>
      </c>
      <c r="D22" s="99"/>
      <c r="E22" s="43">
        <v>0</v>
      </c>
      <c r="F22" s="44">
        <v>0</v>
      </c>
      <c r="G22" s="44">
        <v>0</v>
      </c>
      <c r="H22" s="44">
        <v>0</v>
      </c>
      <c r="I22" s="44">
        <v>0</v>
      </c>
      <c r="J22" s="57">
        <f t="shared" si="0"/>
        <v>0</v>
      </c>
      <c r="K22" s="14"/>
      <c r="L22" s="4"/>
    </row>
    <row r="23" spans="2:12" x14ac:dyDescent="0.15">
      <c r="B23" s="86"/>
      <c r="C23" s="100" t="s">
        <v>22</v>
      </c>
      <c r="D23" s="102"/>
      <c r="E23" s="48">
        <f>SUM(E19:E22)</f>
        <v>0</v>
      </c>
      <c r="F23" s="48">
        <f t="shared" ref="F23:I23" si="1">SUM(F19:F22)</f>
        <v>0</v>
      </c>
      <c r="G23" s="48">
        <f t="shared" si="1"/>
        <v>0</v>
      </c>
      <c r="H23" s="48">
        <f t="shared" si="1"/>
        <v>0</v>
      </c>
      <c r="I23" s="48">
        <f t="shared" si="1"/>
        <v>0</v>
      </c>
      <c r="J23" s="58">
        <f t="shared" si="0"/>
        <v>0</v>
      </c>
      <c r="K23" s="37"/>
      <c r="L23" s="17"/>
    </row>
    <row r="24" spans="2:12" x14ac:dyDescent="0.15">
      <c r="B24" s="86"/>
      <c r="C24" s="100" t="s">
        <v>18</v>
      </c>
      <c r="D24" s="102"/>
      <c r="E24" s="49">
        <f>IF(AND($D$32="",$D$33=""),ROUNDDOWN(E23*E30,0),"率設定エラー")</f>
        <v>0</v>
      </c>
      <c r="F24" s="49">
        <f t="shared" ref="F24:I24" si="2">IF(AND($D$32="",$D$33=""),ROUNDDOWN(F23*F30,0),"率設定エラー")</f>
        <v>0</v>
      </c>
      <c r="G24" s="49">
        <f t="shared" si="2"/>
        <v>0</v>
      </c>
      <c r="H24" s="49">
        <f t="shared" si="2"/>
        <v>0</v>
      </c>
      <c r="I24" s="49">
        <f t="shared" si="2"/>
        <v>0</v>
      </c>
      <c r="J24" s="58">
        <f t="shared" si="0"/>
        <v>0</v>
      </c>
      <c r="K24" s="14"/>
      <c r="L24" s="4"/>
    </row>
    <row r="25" spans="2:12" x14ac:dyDescent="0.15">
      <c r="B25" s="86"/>
      <c r="C25" s="100" t="s">
        <v>23</v>
      </c>
      <c r="D25" s="102"/>
      <c r="E25" s="48">
        <f>IFERROR(E23+E24,"")</f>
        <v>0</v>
      </c>
      <c r="F25" s="48">
        <f t="shared" ref="F25:I25" si="3">IFERROR(F23+F24,"")</f>
        <v>0</v>
      </c>
      <c r="G25" s="48">
        <f t="shared" si="3"/>
        <v>0</v>
      </c>
      <c r="H25" s="48">
        <f t="shared" si="3"/>
        <v>0</v>
      </c>
      <c r="I25" s="48">
        <f t="shared" si="3"/>
        <v>0</v>
      </c>
      <c r="J25" s="58">
        <f t="shared" si="0"/>
        <v>0</v>
      </c>
      <c r="K25" s="14"/>
      <c r="L25" s="4"/>
    </row>
    <row r="26" spans="2:12" x14ac:dyDescent="0.15">
      <c r="B26" s="86"/>
      <c r="C26" s="100" t="s">
        <v>19</v>
      </c>
      <c r="D26" s="101"/>
      <c r="E26" s="50"/>
      <c r="F26" s="51"/>
      <c r="G26" s="51"/>
      <c r="H26" s="51"/>
      <c r="I26" s="51"/>
      <c r="J26" s="59"/>
      <c r="K26" s="14"/>
      <c r="L26" s="4"/>
    </row>
    <row r="27" spans="2:12" x14ac:dyDescent="0.15">
      <c r="B27" s="86"/>
      <c r="C27" s="103" t="s">
        <v>24</v>
      </c>
      <c r="D27" s="104"/>
      <c r="E27" s="52">
        <f>IFERROR(E25+E26,"")</f>
        <v>0</v>
      </c>
      <c r="F27" s="52">
        <f t="shared" ref="F27:I27" si="4">IFERROR(F25+F26,"")</f>
        <v>0</v>
      </c>
      <c r="G27" s="52">
        <f t="shared" si="4"/>
        <v>0</v>
      </c>
      <c r="H27" s="52">
        <f t="shared" si="4"/>
        <v>0</v>
      </c>
      <c r="I27" s="52">
        <f t="shared" si="4"/>
        <v>0</v>
      </c>
      <c r="J27" s="60">
        <f>SUM(E27:I27)</f>
        <v>0</v>
      </c>
      <c r="K27" s="14"/>
      <c r="L27" s="4"/>
    </row>
    <row r="28" spans="2:12" x14ac:dyDescent="0.15">
      <c r="B28" s="86"/>
      <c r="C28" s="105" t="s">
        <v>6</v>
      </c>
      <c r="D28" s="106"/>
      <c r="E28" s="53">
        <f>IFERROR(ROUNDDOWN(E27*$C$32,0),"")</f>
        <v>0</v>
      </c>
      <c r="F28" s="53">
        <f t="shared" ref="F28:I28" si="5">IFERROR(ROUNDDOWN(F27*$C$32,0),"")</f>
        <v>0</v>
      </c>
      <c r="G28" s="53">
        <f t="shared" si="5"/>
        <v>0</v>
      </c>
      <c r="H28" s="53">
        <f t="shared" si="5"/>
        <v>0</v>
      </c>
      <c r="I28" s="53">
        <f t="shared" si="5"/>
        <v>0</v>
      </c>
      <c r="J28" s="57">
        <f>SUM(E28:I28)</f>
        <v>0</v>
      </c>
      <c r="K28" s="14"/>
      <c r="L28" s="4"/>
    </row>
    <row r="29" spans="2:12" ht="15" thickBot="1" x14ac:dyDescent="0.2">
      <c r="B29" s="87"/>
      <c r="C29" s="92" t="s">
        <v>20</v>
      </c>
      <c r="D29" s="93"/>
      <c r="E29" s="54">
        <f>IFERROR(E27+E28,"")</f>
        <v>0</v>
      </c>
      <c r="F29" s="54">
        <f t="shared" ref="F29:I29" si="6">IFERROR(F27+F28,"")</f>
        <v>0</v>
      </c>
      <c r="G29" s="54">
        <f t="shared" si="6"/>
        <v>0</v>
      </c>
      <c r="H29" s="54">
        <f t="shared" si="6"/>
        <v>0</v>
      </c>
      <c r="I29" s="54">
        <f t="shared" si="6"/>
        <v>0</v>
      </c>
      <c r="J29" s="61">
        <f>SUM(E29:I29)</f>
        <v>0</v>
      </c>
      <c r="K29" s="14"/>
      <c r="L29" s="4"/>
    </row>
    <row r="30" spans="2:12" x14ac:dyDescent="0.15">
      <c r="B30" s="14"/>
      <c r="C30" s="111" t="s">
        <v>21</v>
      </c>
      <c r="D30" s="112"/>
      <c r="E30" s="65">
        <v>0</v>
      </c>
      <c r="F30" s="66">
        <f>E30</f>
        <v>0</v>
      </c>
      <c r="G30" s="66">
        <f>E30</f>
        <v>0</v>
      </c>
      <c r="H30" s="66">
        <f>E30</f>
        <v>0</v>
      </c>
      <c r="I30" s="66">
        <f>E30</f>
        <v>0</v>
      </c>
      <c r="J30" s="68"/>
      <c r="K30" s="14"/>
      <c r="L30" s="4"/>
    </row>
    <row r="31" spans="2:12" x14ac:dyDescent="0.15">
      <c r="B31" s="14"/>
      <c r="C31" s="107" t="s">
        <v>49</v>
      </c>
      <c r="D31" s="107"/>
      <c r="E31" s="64">
        <v>0.3</v>
      </c>
      <c r="F31" s="14"/>
      <c r="G31" s="14"/>
      <c r="H31" s="14"/>
      <c r="I31" s="14"/>
      <c r="J31" s="68"/>
      <c r="K31" s="14"/>
      <c r="L31" s="4"/>
    </row>
    <row r="32" spans="2:12" x14ac:dyDescent="0.15">
      <c r="C32" s="81">
        <v>0.1</v>
      </c>
      <c r="D32" s="67" t="str">
        <f>IF((E30*1000-INT(E30*1000))=0,"","小数点第2位以下は切り捨てです")</f>
        <v/>
      </c>
      <c r="E32" s="20"/>
      <c r="F32" s="20"/>
      <c r="G32" s="20"/>
      <c r="H32" s="20"/>
      <c r="I32" s="20"/>
      <c r="J32" s="20"/>
      <c r="K32" s="20"/>
      <c r="L32" s="20"/>
    </row>
    <row r="33" spans="3:12" x14ac:dyDescent="0.15">
      <c r="C33" s="21"/>
      <c r="D33" s="67" t="str">
        <f>IF(OR(E30&lt;0,E30&gt;E31),"上下限を超えています","")</f>
        <v/>
      </c>
      <c r="E33" s="20"/>
      <c r="F33" s="20"/>
      <c r="G33" s="20"/>
      <c r="H33" s="20"/>
      <c r="I33" s="20"/>
      <c r="J33" s="20"/>
      <c r="K33" s="20"/>
      <c r="L33" s="20"/>
    </row>
    <row r="34" spans="3:12" x14ac:dyDescent="0.15">
      <c r="C34" s="22"/>
      <c r="D34" s="22"/>
      <c r="E34" s="20"/>
      <c r="F34" s="20"/>
      <c r="G34" s="20"/>
      <c r="H34" s="20"/>
      <c r="I34" s="20"/>
      <c r="J34" s="20"/>
      <c r="K34" s="20"/>
      <c r="L34" s="20"/>
    </row>
    <row r="35" spans="3:12" x14ac:dyDescent="0.15">
      <c r="C35" s="19"/>
      <c r="D35" s="19"/>
      <c r="E35" s="23"/>
      <c r="F35" s="21"/>
      <c r="G35" s="21"/>
      <c r="H35" s="21"/>
      <c r="I35" s="21"/>
      <c r="J35" s="21"/>
      <c r="K35" s="21"/>
      <c r="L35" s="21"/>
    </row>
    <row r="36" spans="3:12" x14ac:dyDescent="0.15">
      <c r="C36" s="24"/>
      <c r="D36" s="25"/>
      <c r="E36" s="21"/>
      <c r="F36" s="21"/>
      <c r="G36" s="21"/>
      <c r="H36" s="21"/>
      <c r="I36" s="21"/>
      <c r="J36" s="21"/>
      <c r="K36" s="21"/>
      <c r="L36" s="21"/>
    </row>
    <row r="37" spans="3:12" x14ac:dyDescent="0.15">
      <c r="C37" s="27"/>
      <c r="D37" s="28"/>
      <c r="E37" s="29"/>
      <c r="F37" s="30"/>
      <c r="G37" s="30"/>
      <c r="H37" s="30"/>
      <c r="I37" s="30"/>
      <c r="J37" s="30"/>
      <c r="K37" s="30"/>
      <c r="L37" s="19"/>
    </row>
    <row r="38" spans="3:12" x14ac:dyDescent="0.15">
      <c r="C38" s="24"/>
      <c r="D38" s="19"/>
      <c r="E38" s="16"/>
      <c r="F38" s="16"/>
      <c r="G38" s="16"/>
      <c r="H38" s="16"/>
      <c r="I38" s="16"/>
      <c r="J38" s="16"/>
      <c r="K38" s="16"/>
      <c r="L38" s="16"/>
    </row>
    <row r="39" spans="3:12" x14ac:dyDescent="0.15">
      <c r="C39" s="63"/>
      <c r="D39" s="3"/>
      <c r="E39" s="3"/>
      <c r="F39" s="3"/>
      <c r="G39" s="3"/>
      <c r="H39" s="3"/>
      <c r="I39" s="3"/>
      <c r="J39" s="3"/>
      <c r="K39" s="20"/>
      <c r="L39" s="20"/>
    </row>
  </sheetData>
  <sheetProtection algorithmName="SHA-512" hashValue="8gdA5v1wuKs6u7EXNB5lDsPwO/vgfhBAD7qoaKCAVUNbplJW39quNw+ZR+CJl0W9nwXHYs0Oc3glD6SYnJQiOg==" saltValue="F8li9+58pgBsA4jhud897Q==" spinCount="100000" sheet="1" objects="1" scenarios="1"/>
  <mergeCells count="19">
    <mergeCell ref="C30:D30"/>
    <mergeCell ref="C31:D31"/>
    <mergeCell ref="C23:D23"/>
    <mergeCell ref="C24:D24"/>
    <mergeCell ref="C25:D25"/>
    <mergeCell ref="C26:D26"/>
    <mergeCell ref="C27:D27"/>
    <mergeCell ref="C28:D28"/>
    <mergeCell ref="B11:J11"/>
    <mergeCell ref="D13:J13"/>
    <mergeCell ref="D14:J14"/>
    <mergeCell ref="D16:J16"/>
    <mergeCell ref="C18:D18"/>
    <mergeCell ref="B19:B29"/>
    <mergeCell ref="C19:D19"/>
    <mergeCell ref="C20:D20"/>
    <mergeCell ref="C21:D21"/>
    <mergeCell ref="C22:D22"/>
    <mergeCell ref="C29:D29"/>
  </mergeCells>
  <phoneticPr fontId="12"/>
  <hyperlinks>
    <hyperlink ref="C9" r:id="rId1" display="https://www2.nict.go.jp/commission/youshiki/r01/jimu/r01_manual_rev1.pdf" xr:uid="{BB29BE08-FAE8-4FFB-A701-EDA3338ECB09}"/>
  </hyperlinks>
  <printOptions horizontalCentered="1"/>
  <pageMargins left="0.70866141732283472" right="0.70866141732283472" top="1.8897637795275593" bottom="0" header="0.31496062992125984" footer="0"/>
  <pageSetup paperSize="9" scale="92" fitToHeight="0" orientation="landscape" r:id="rId2"/>
  <headerFooter>
    <oddHeader>&amp;R提案書　別紙１</oddHeader>
  </headerFooter>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L39"/>
  <sheetViews>
    <sheetView workbookViewId="0">
      <selection activeCell="H39" sqref="H39"/>
    </sheetView>
  </sheetViews>
  <sheetFormatPr defaultRowHeight="14.25" x14ac:dyDescent="0.15"/>
  <cols>
    <col min="1" max="1" width="9" style="46" customWidth="1"/>
    <col min="2" max="2" width="3.125" style="46" customWidth="1"/>
    <col min="3" max="3" width="16" style="46" customWidth="1"/>
    <col min="4" max="4" width="17.75" style="46" customWidth="1"/>
    <col min="5" max="8" width="13.75" style="46" customWidth="1"/>
    <col min="9" max="9" width="13.75" style="46" hidden="1" customWidth="1"/>
    <col min="10" max="11" width="13.75" style="46" customWidth="1"/>
    <col min="12" max="16384" width="9" style="46"/>
  </cols>
  <sheetData>
    <row r="1" spans="2:12" x14ac:dyDescent="0.15">
      <c r="B1" s="4"/>
      <c r="C1" s="4"/>
      <c r="D1" s="4"/>
      <c r="E1" s="4"/>
      <c r="F1" s="4"/>
      <c r="G1" s="4"/>
      <c r="H1" s="4"/>
      <c r="I1" s="4"/>
      <c r="J1" s="4"/>
      <c r="K1" s="4"/>
      <c r="L1" s="4"/>
    </row>
    <row r="2" spans="2:12" x14ac:dyDescent="0.15">
      <c r="B2" s="4"/>
      <c r="C2" s="4"/>
      <c r="D2" s="2"/>
      <c r="E2" s="4"/>
      <c r="F2" s="4"/>
      <c r="G2" s="4"/>
      <c r="H2" s="4"/>
      <c r="I2" s="4"/>
      <c r="J2" s="4"/>
      <c r="K2" s="4"/>
      <c r="L2" s="4"/>
    </row>
    <row r="3" spans="2:12" x14ac:dyDescent="0.15">
      <c r="B3" s="4"/>
      <c r="C3" s="2" t="str">
        <f>代表提案者!C3</f>
        <v>［記入要領］</v>
      </c>
      <c r="D3" s="2"/>
      <c r="E3" s="4"/>
      <c r="F3" s="4"/>
      <c r="G3" s="4"/>
      <c r="H3" s="4"/>
      <c r="I3" s="4"/>
      <c r="J3" s="4"/>
      <c r="K3" s="4"/>
      <c r="L3" s="4"/>
    </row>
    <row r="4" spans="2:12" x14ac:dyDescent="0.15">
      <c r="B4" s="4"/>
      <c r="C4" s="2" t="str">
        <f>代表提案者!C4</f>
        <v>１．水色のセルに名称、数値等を記入ください。水色のセル以外は保護がかかっており記入できません。</v>
      </c>
      <c r="D4" s="2"/>
      <c r="E4" s="4"/>
      <c r="F4" s="4"/>
      <c r="G4" s="4"/>
      <c r="H4" s="4"/>
      <c r="I4" s="4"/>
      <c r="J4" s="4"/>
      <c r="K4" s="4"/>
      <c r="L4" s="4"/>
    </row>
    <row r="5" spans="2:12" x14ac:dyDescent="0.15">
      <c r="B5" s="4"/>
      <c r="C5" s="2" t="str">
        <f>代表提案者!C5</f>
        <v>２．緑色のセルは関数が格納されており、自動計算されます。</v>
      </c>
      <c r="D5" s="2"/>
      <c r="E5" s="4"/>
      <c r="F5" s="4"/>
      <c r="G5" s="4"/>
      <c r="H5" s="4"/>
      <c r="I5" s="4"/>
      <c r="J5" s="4"/>
      <c r="K5" s="4"/>
      <c r="L5" s="4"/>
    </row>
    <row r="6" spans="2:12" x14ac:dyDescent="0.15">
      <c r="B6" s="4"/>
      <c r="C6" s="2" t="str">
        <f>代表提案者!C6</f>
        <v>３．単独提案で共同提案者欄が不要の場合共同提案者１に“無し”と記入しておいてください。</v>
      </c>
      <c r="D6" s="2"/>
      <c r="E6" s="4"/>
      <c r="F6" s="4"/>
      <c r="G6" s="4"/>
      <c r="H6" s="4"/>
      <c r="I6" s="4"/>
      <c r="J6" s="4"/>
      <c r="K6" s="4"/>
      <c r="L6" s="4"/>
    </row>
    <row r="7" spans="2:12" x14ac:dyDescent="0.15">
      <c r="B7" s="4"/>
      <c r="C7" s="2" t="str">
        <f>代表提案者!C7</f>
        <v>４．一般管理費率は、提案時における直近の財務諸表の記載事項を基に算出した値（ただし上限は30％)としてください。契約締結時には改めて算出いただきます。</v>
      </c>
      <c r="D7" s="4"/>
      <c r="E7" s="4"/>
      <c r="F7" s="4"/>
      <c r="G7" s="4"/>
      <c r="H7" s="4"/>
      <c r="I7" s="4"/>
      <c r="J7" s="4"/>
      <c r="K7" s="4"/>
      <c r="L7" s="4"/>
    </row>
    <row r="8" spans="2:12" x14ac:dyDescent="0.15">
      <c r="B8" s="4"/>
      <c r="C8" s="2" t="str">
        <f>代表提案者!C8</f>
        <v>　　一般管理費率の計算には、「（参考）一般管理費率計算書」をご利用いただけます。一般管理費率について詳しくは、下記URLの「高度通信・放送研究開発委託研究　事務マニュアル」7.5項 をご覧ください。</v>
      </c>
      <c r="D8" s="2"/>
      <c r="E8" s="4"/>
      <c r="F8" s="4"/>
      <c r="G8" s="4"/>
      <c r="H8" s="4"/>
      <c r="I8" s="4"/>
      <c r="J8" s="4"/>
      <c r="K8" s="4"/>
      <c r="L8" s="4"/>
    </row>
    <row r="9" spans="2:12" x14ac:dyDescent="0.15">
      <c r="B9" s="4"/>
      <c r="C9" s="63" t="str">
        <f>代表提案者!C9</f>
        <v>https://www2.nict.go.jp/commission/youshiki/r01/jimu/r01_manual_rev1.pdf</v>
      </c>
      <c r="D9" s="2"/>
      <c r="E9" s="4"/>
      <c r="F9" s="4"/>
      <c r="G9" s="4"/>
      <c r="H9" s="4"/>
      <c r="I9" s="4"/>
      <c r="J9" s="4"/>
      <c r="K9" s="4"/>
      <c r="L9" s="4"/>
    </row>
    <row r="11" spans="2:12" ht="17.25" x14ac:dyDescent="0.15">
      <c r="B11" s="82" t="s">
        <v>0</v>
      </c>
      <c r="C11" s="82"/>
      <c r="D11" s="82"/>
      <c r="E11" s="82"/>
      <c r="F11" s="82"/>
      <c r="G11" s="82"/>
      <c r="H11" s="82"/>
      <c r="I11" s="82"/>
      <c r="J11" s="82"/>
      <c r="K11" s="6"/>
      <c r="L11" s="6"/>
    </row>
    <row r="12" spans="2:12" ht="17.25" x14ac:dyDescent="0.15">
      <c r="B12" s="4"/>
      <c r="C12" s="9" t="s">
        <v>35</v>
      </c>
      <c r="D12" s="80" t="str">
        <f>代表提案者!D12</f>
        <v>###</v>
      </c>
      <c r="E12" s="69"/>
      <c r="F12" s="69"/>
      <c r="G12" s="69"/>
      <c r="H12" s="69"/>
      <c r="I12" s="69"/>
      <c r="J12" s="69"/>
      <c r="K12" s="69"/>
      <c r="L12" s="69"/>
    </row>
    <row r="13" spans="2:12" x14ac:dyDescent="0.15">
      <c r="B13" s="14"/>
      <c r="C13" s="9" t="s">
        <v>37</v>
      </c>
      <c r="D13" s="88" t="str">
        <f>代表提案者!D13</f>
        <v>○○○○○○の研究開発</v>
      </c>
      <c r="E13" s="113"/>
      <c r="F13" s="113"/>
      <c r="G13" s="113"/>
      <c r="H13" s="113"/>
      <c r="I13" s="113"/>
      <c r="J13" s="113"/>
      <c r="K13" s="32"/>
      <c r="L13" s="4"/>
    </row>
    <row r="14" spans="2:12" x14ac:dyDescent="0.15">
      <c r="B14" s="14"/>
      <c r="C14" s="8" t="s">
        <v>1</v>
      </c>
      <c r="D14" s="90" t="str">
        <f>代表提案者!D14</f>
        <v>＊＊＊＊＊＊＊＊＊＊</v>
      </c>
      <c r="E14" s="90"/>
      <c r="F14" s="90"/>
      <c r="G14" s="90"/>
      <c r="H14" s="90"/>
      <c r="I14" s="90"/>
      <c r="J14" s="90"/>
      <c r="K14" s="32"/>
      <c r="L14" s="4"/>
    </row>
    <row r="15" spans="2:12" x14ac:dyDescent="0.15">
      <c r="B15" s="14"/>
      <c r="C15" s="9"/>
      <c r="D15" s="31"/>
      <c r="E15" s="31"/>
      <c r="F15" s="31"/>
      <c r="G15" s="31"/>
      <c r="H15" s="31"/>
      <c r="I15" s="31"/>
      <c r="J15" s="31"/>
      <c r="K15" s="32"/>
      <c r="L15" s="4"/>
    </row>
    <row r="16" spans="2:12" x14ac:dyDescent="0.15">
      <c r="B16" s="33"/>
      <c r="C16" s="9" t="s">
        <v>34</v>
      </c>
      <c r="D16" s="108"/>
      <c r="E16" s="109"/>
      <c r="F16" s="109"/>
      <c r="G16" s="109"/>
      <c r="H16" s="109"/>
      <c r="I16" s="109"/>
      <c r="J16" s="109"/>
      <c r="K16" s="33"/>
      <c r="L16" s="3"/>
    </row>
    <row r="17" spans="2:12" ht="15" thickBot="1" x14ac:dyDescent="0.2">
      <c r="B17" s="14"/>
      <c r="C17" s="9"/>
      <c r="D17" s="10"/>
      <c r="E17" s="10"/>
      <c r="F17" s="10"/>
      <c r="G17" s="10"/>
      <c r="H17" s="10"/>
      <c r="I17" s="10"/>
      <c r="J17" s="10"/>
      <c r="K17" s="14"/>
      <c r="L17" s="4"/>
    </row>
    <row r="18" spans="2:12" ht="15" thickBot="1" x14ac:dyDescent="0.2">
      <c r="B18" s="11"/>
      <c r="C18" s="83" t="s">
        <v>3</v>
      </c>
      <c r="D18" s="84"/>
      <c r="E18" s="35" t="s">
        <v>51</v>
      </c>
      <c r="F18" s="35" t="s">
        <v>42</v>
      </c>
      <c r="G18" s="35" t="s">
        <v>43</v>
      </c>
      <c r="H18" s="35" t="s">
        <v>44</v>
      </c>
      <c r="I18" s="35" t="s">
        <v>44</v>
      </c>
      <c r="J18" s="12" t="s">
        <v>4</v>
      </c>
      <c r="K18" s="36" t="s">
        <v>13</v>
      </c>
      <c r="L18" s="13"/>
    </row>
    <row r="19" spans="2:12" x14ac:dyDescent="0.15">
      <c r="B19" s="85" t="s">
        <v>14</v>
      </c>
      <c r="C19" s="94" t="s">
        <v>15</v>
      </c>
      <c r="D19" s="95"/>
      <c r="E19" s="39">
        <v>0</v>
      </c>
      <c r="F19" s="40">
        <v>0</v>
      </c>
      <c r="G19" s="40">
        <v>0</v>
      </c>
      <c r="H19" s="40">
        <v>0</v>
      </c>
      <c r="I19" s="40">
        <v>0</v>
      </c>
      <c r="J19" s="55">
        <f t="shared" ref="J19:J25" si="0">SUM(E19:I19)</f>
        <v>0</v>
      </c>
      <c r="K19" s="14"/>
      <c r="L19" s="15"/>
    </row>
    <row r="20" spans="2:12" x14ac:dyDescent="0.15">
      <c r="B20" s="86"/>
      <c r="C20" s="96" t="s">
        <v>5</v>
      </c>
      <c r="D20" s="97"/>
      <c r="E20" s="41">
        <v>0</v>
      </c>
      <c r="F20" s="42">
        <v>0</v>
      </c>
      <c r="G20" s="42">
        <v>0</v>
      </c>
      <c r="H20" s="42">
        <v>0</v>
      </c>
      <c r="I20" s="42">
        <v>0</v>
      </c>
      <c r="J20" s="56">
        <f t="shared" si="0"/>
        <v>0</v>
      </c>
      <c r="K20" s="14"/>
      <c r="L20" s="4"/>
    </row>
    <row r="21" spans="2:12" x14ac:dyDescent="0.15">
      <c r="B21" s="86"/>
      <c r="C21" s="96" t="s">
        <v>16</v>
      </c>
      <c r="D21" s="97"/>
      <c r="E21" s="43">
        <v>0</v>
      </c>
      <c r="F21" s="44">
        <v>0</v>
      </c>
      <c r="G21" s="44">
        <v>0</v>
      </c>
      <c r="H21" s="44">
        <v>0</v>
      </c>
      <c r="I21" s="44">
        <v>0</v>
      </c>
      <c r="J21" s="56">
        <f t="shared" si="0"/>
        <v>0</v>
      </c>
      <c r="K21" s="14"/>
      <c r="L21" s="16"/>
    </row>
    <row r="22" spans="2:12" x14ac:dyDescent="0.15">
      <c r="B22" s="86"/>
      <c r="C22" s="98" t="s">
        <v>17</v>
      </c>
      <c r="D22" s="99"/>
      <c r="E22" s="43">
        <v>0</v>
      </c>
      <c r="F22" s="44">
        <v>0</v>
      </c>
      <c r="G22" s="44">
        <v>0</v>
      </c>
      <c r="H22" s="44">
        <v>0</v>
      </c>
      <c r="I22" s="44">
        <v>0</v>
      </c>
      <c r="J22" s="57">
        <f t="shared" si="0"/>
        <v>0</v>
      </c>
      <c r="K22" s="14"/>
      <c r="L22" s="4"/>
    </row>
    <row r="23" spans="2:12" x14ac:dyDescent="0.15">
      <c r="B23" s="86"/>
      <c r="C23" s="100" t="s">
        <v>22</v>
      </c>
      <c r="D23" s="102"/>
      <c r="E23" s="48">
        <f>SUM(E19:E22)</f>
        <v>0</v>
      </c>
      <c r="F23" s="48">
        <f t="shared" ref="F23:I23" si="1">SUM(F19:F22)</f>
        <v>0</v>
      </c>
      <c r="G23" s="48">
        <f t="shared" si="1"/>
        <v>0</v>
      </c>
      <c r="H23" s="48">
        <f t="shared" si="1"/>
        <v>0</v>
      </c>
      <c r="I23" s="48">
        <f t="shared" si="1"/>
        <v>0</v>
      </c>
      <c r="J23" s="58">
        <f t="shared" si="0"/>
        <v>0</v>
      </c>
      <c r="K23" s="37"/>
      <c r="L23" s="17"/>
    </row>
    <row r="24" spans="2:12" x14ac:dyDescent="0.15">
      <c r="B24" s="86"/>
      <c r="C24" s="100" t="s">
        <v>18</v>
      </c>
      <c r="D24" s="102"/>
      <c r="E24" s="49">
        <f>IF(AND($D$32="",$D$33=""),ROUNDDOWN(E23*E30,0),"率設定エラー")</f>
        <v>0</v>
      </c>
      <c r="F24" s="49">
        <f t="shared" ref="F24:I24" si="2">IF(AND($D$32="",$D$33=""),ROUNDDOWN(F23*F30,0),"率設定エラー")</f>
        <v>0</v>
      </c>
      <c r="G24" s="49">
        <f t="shared" si="2"/>
        <v>0</v>
      </c>
      <c r="H24" s="49">
        <f t="shared" si="2"/>
        <v>0</v>
      </c>
      <c r="I24" s="49">
        <f t="shared" si="2"/>
        <v>0</v>
      </c>
      <c r="J24" s="58">
        <f t="shared" si="0"/>
        <v>0</v>
      </c>
      <c r="K24" s="14"/>
      <c r="L24" s="4"/>
    </row>
    <row r="25" spans="2:12" x14ac:dyDescent="0.15">
      <c r="B25" s="86"/>
      <c r="C25" s="100" t="s">
        <v>23</v>
      </c>
      <c r="D25" s="102"/>
      <c r="E25" s="48">
        <f>IFERROR(E23+E24,"")</f>
        <v>0</v>
      </c>
      <c r="F25" s="48">
        <f t="shared" ref="F25:I25" si="3">IFERROR(F23+F24,"")</f>
        <v>0</v>
      </c>
      <c r="G25" s="48">
        <f t="shared" si="3"/>
        <v>0</v>
      </c>
      <c r="H25" s="48">
        <f t="shared" si="3"/>
        <v>0</v>
      </c>
      <c r="I25" s="48">
        <f t="shared" si="3"/>
        <v>0</v>
      </c>
      <c r="J25" s="58">
        <f t="shared" si="0"/>
        <v>0</v>
      </c>
      <c r="K25" s="14"/>
      <c r="L25" s="4"/>
    </row>
    <row r="26" spans="2:12" x14ac:dyDescent="0.15">
      <c r="B26" s="86"/>
      <c r="C26" s="100" t="s">
        <v>19</v>
      </c>
      <c r="D26" s="101"/>
      <c r="E26" s="50"/>
      <c r="F26" s="51"/>
      <c r="G26" s="51"/>
      <c r="H26" s="51"/>
      <c r="I26" s="51"/>
      <c r="J26" s="59"/>
      <c r="K26" s="14"/>
      <c r="L26" s="4"/>
    </row>
    <row r="27" spans="2:12" x14ac:dyDescent="0.15">
      <c r="B27" s="86"/>
      <c r="C27" s="103" t="s">
        <v>24</v>
      </c>
      <c r="D27" s="104"/>
      <c r="E27" s="52">
        <f>IFERROR(E25+E26,"")</f>
        <v>0</v>
      </c>
      <c r="F27" s="52">
        <f t="shared" ref="F27:I27" si="4">IFERROR(F25+F26,"")</f>
        <v>0</v>
      </c>
      <c r="G27" s="52">
        <f t="shared" si="4"/>
        <v>0</v>
      </c>
      <c r="H27" s="52">
        <f t="shared" si="4"/>
        <v>0</v>
      </c>
      <c r="I27" s="52">
        <f t="shared" si="4"/>
        <v>0</v>
      </c>
      <c r="J27" s="60">
        <f>SUM(E27:I27)</f>
        <v>0</v>
      </c>
      <c r="K27" s="14"/>
      <c r="L27" s="4"/>
    </row>
    <row r="28" spans="2:12" x14ac:dyDescent="0.15">
      <c r="B28" s="86"/>
      <c r="C28" s="105" t="s">
        <v>6</v>
      </c>
      <c r="D28" s="106"/>
      <c r="E28" s="53">
        <f>IFERROR(ROUNDDOWN(E27*$C$32,0),"")</f>
        <v>0</v>
      </c>
      <c r="F28" s="53">
        <f t="shared" ref="F28:I28" si="5">IFERROR(ROUNDDOWN(F27*$C$32,0),"")</f>
        <v>0</v>
      </c>
      <c r="G28" s="53">
        <f t="shared" si="5"/>
        <v>0</v>
      </c>
      <c r="H28" s="53">
        <f t="shared" si="5"/>
        <v>0</v>
      </c>
      <c r="I28" s="53">
        <f t="shared" si="5"/>
        <v>0</v>
      </c>
      <c r="J28" s="57">
        <f>SUM(E28:I28)</f>
        <v>0</v>
      </c>
      <c r="K28" s="14"/>
      <c r="L28" s="4"/>
    </row>
    <row r="29" spans="2:12" ht="15" thickBot="1" x14ac:dyDescent="0.2">
      <c r="B29" s="87"/>
      <c r="C29" s="92" t="s">
        <v>20</v>
      </c>
      <c r="D29" s="93"/>
      <c r="E29" s="54">
        <f>IFERROR(E27+E28,"")</f>
        <v>0</v>
      </c>
      <c r="F29" s="54">
        <f t="shared" ref="F29:I29" si="6">IFERROR(F27+F28,"")</f>
        <v>0</v>
      </c>
      <c r="G29" s="54">
        <f t="shared" si="6"/>
        <v>0</v>
      </c>
      <c r="H29" s="54">
        <f t="shared" si="6"/>
        <v>0</v>
      </c>
      <c r="I29" s="54">
        <f t="shared" si="6"/>
        <v>0</v>
      </c>
      <c r="J29" s="61">
        <f>SUM(E29:I29)</f>
        <v>0</v>
      </c>
      <c r="K29" s="14"/>
      <c r="L29" s="4"/>
    </row>
    <row r="30" spans="2:12" x14ac:dyDescent="0.15">
      <c r="B30" s="14"/>
      <c r="C30" s="111" t="s">
        <v>21</v>
      </c>
      <c r="D30" s="112"/>
      <c r="E30" s="65">
        <v>0</v>
      </c>
      <c r="F30" s="66">
        <f>E30</f>
        <v>0</v>
      </c>
      <c r="G30" s="66">
        <f>E30</f>
        <v>0</v>
      </c>
      <c r="H30" s="66">
        <f>E30</f>
        <v>0</v>
      </c>
      <c r="I30" s="66">
        <f>E30</f>
        <v>0</v>
      </c>
      <c r="J30" s="68"/>
      <c r="K30" s="14"/>
      <c r="L30" s="4"/>
    </row>
    <row r="31" spans="2:12" x14ac:dyDescent="0.15">
      <c r="B31" s="14"/>
      <c r="C31" s="107" t="s">
        <v>49</v>
      </c>
      <c r="D31" s="107"/>
      <c r="E31" s="64">
        <v>0.3</v>
      </c>
      <c r="F31" s="14"/>
      <c r="G31" s="14"/>
      <c r="H31" s="14"/>
      <c r="I31" s="14"/>
      <c r="J31" s="68"/>
      <c r="K31" s="14"/>
      <c r="L31" s="4"/>
    </row>
    <row r="32" spans="2:12" x14ac:dyDescent="0.15">
      <c r="C32" s="81">
        <v>0.1</v>
      </c>
      <c r="D32" s="67" t="str">
        <f>IF((E30*1000-INT(E30*1000))=0,"","小数点第2位以下は切り捨てです")</f>
        <v/>
      </c>
      <c r="E32" s="20"/>
      <c r="F32" s="20"/>
      <c r="G32" s="20"/>
      <c r="H32" s="20"/>
      <c r="I32" s="20"/>
      <c r="J32" s="20"/>
      <c r="K32" s="20"/>
      <c r="L32" s="20"/>
    </row>
    <row r="33" spans="3:12" x14ac:dyDescent="0.15">
      <c r="C33" s="21"/>
      <c r="D33" s="67" t="str">
        <f>IF(OR(E30&lt;0,E30&gt;E31),"上下限を超えています","")</f>
        <v/>
      </c>
      <c r="E33" s="20"/>
      <c r="F33" s="20"/>
      <c r="G33" s="20"/>
      <c r="H33" s="20"/>
      <c r="I33" s="20"/>
      <c r="J33" s="20"/>
      <c r="K33" s="20"/>
      <c r="L33" s="20"/>
    </row>
    <row r="34" spans="3:12" x14ac:dyDescent="0.15">
      <c r="C34" s="22"/>
      <c r="D34" s="22"/>
      <c r="E34" s="20"/>
      <c r="F34" s="20"/>
      <c r="G34" s="20"/>
      <c r="H34" s="20"/>
      <c r="I34" s="20"/>
      <c r="J34" s="20"/>
      <c r="K34" s="20"/>
      <c r="L34" s="20"/>
    </row>
    <row r="35" spans="3:12" x14ac:dyDescent="0.15">
      <c r="C35" s="19"/>
      <c r="D35" s="19"/>
      <c r="E35" s="23"/>
      <c r="F35" s="21"/>
      <c r="G35" s="21"/>
      <c r="H35" s="21"/>
      <c r="I35" s="21"/>
      <c r="J35" s="21"/>
      <c r="K35" s="21"/>
      <c r="L35" s="21"/>
    </row>
    <row r="36" spans="3:12" x14ac:dyDescent="0.15">
      <c r="C36" s="24"/>
      <c r="D36" s="25"/>
      <c r="E36" s="21"/>
      <c r="F36" s="21"/>
      <c r="G36" s="21"/>
      <c r="H36" s="21"/>
      <c r="I36" s="21"/>
      <c r="J36" s="21"/>
      <c r="K36" s="21"/>
      <c r="L36" s="21"/>
    </row>
    <row r="37" spans="3:12" x14ac:dyDescent="0.15">
      <c r="C37" s="27"/>
      <c r="D37" s="28"/>
      <c r="E37" s="29"/>
      <c r="F37" s="30"/>
      <c r="G37" s="30"/>
      <c r="H37" s="30"/>
      <c r="I37" s="30"/>
      <c r="J37" s="30"/>
      <c r="K37" s="30"/>
      <c r="L37" s="19"/>
    </row>
    <row r="38" spans="3:12" x14ac:dyDescent="0.15">
      <c r="C38" s="24"/>
      <c r="D38" s="19"/>
      <c r="E38" s="16"/>
      <c r="F38" s="16"/>
      <c r="G38" s="16"/>
      <c r="H38" s="16"/>
      <c r="I38" s="16"/>
      <c r="J38" s="16"/>
      <c r="K38" s="16"/>
      <c r="L38" s="16"/>
    </row>
    <row r="39" spans="3:12" x14ac:dyDescent="0.15">
      <c r="C39" s="63"/>
      <c r="D39" s="3"/>
      <c r="E39" s="3"/>
      <c r="F39" s="3"/>
      <c r="G39" s="3"/>
      <c r="H39" s="3"/>
      <c r="I39" s="3"/>
      <c r="J39" s="3"/>
      <c r="K39" s="20"/>
      <c r="L39" s="20"/>
    </row>
  </sheetData>
  <sheetProtection algorithmName="SHA-512" hashValue="mrs64l2uxqXEMyusiy3zPmEoJfTNsDdgL8XtpREW2kt2fIDt9/EYQt8b/2kRSbkGEtmtJKb2hDERdL6AtvimFA==" saltValue="i9TM+imKyGpfy7pPS9msbw==" spinCount="100000" sheet="1" objects="1" scenarios="1"/>
  <mergeCells count="19">
    <mergeCell ref="C30:D30"/>
    <mergeCell ref="C31:D31"/>
    <mergeCell ref="C23:D23"/>
    <mergeCell ref="C24:D24"/>
    <mergeCell ref="C25:D25"/>
    <mergeCell ref="C26:D26"/>
    <mergeCell ref="C27:D27"/>
    <mergeCell ref="C28:D28"/>
    <mergeCell ref="B11:J11"/>
    <mergeCell ref="D13:J13"/>
    <mergeCell ref="D14:J14"/>
    <mergeCell ref="D16:J16"/>
    <mergeCell ref="C18:D18"/>
    <mergeCell ref="B19:B29"/>
    <mergeCell ref="C19:D19"/>
    <mergeCell ref="C20:D20"/>
    <mergeCell ref="C21:D21"/>
    <mergeCell ref="C22:D22"/>
    <mergeCell ref="C29:D29"/>
  </mergeCells>
  <phoneticPr fontId="12"/>
  <hyperlinks>
    <hyperlink ref="C9" r:id="rId1" display="https://www2.nict.go.jp/commission/youshiki/r01/jimu/r01_manual_rev1.pdf" xr:uid="{39059F26-CD2E-4571-8766-CCCC3648F7AF}"/>
  </hyperlinks>
  <printOptions horizontalCentered="1"/>
  <pageMargins left="0.70866141732283472" right="0.70866141732283472" top="1.8897637795275593" bottom="0" header="0.31496062992125984" footer="0"/>
  <pageSetup paperSize="9" scale="92" fitToHeight="0" orientation="landscape" r:id="rId2"/>
  <headerFooter>
    <oddHeader>&amp;R提案書　別紙１</oddHead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W39"/>
  <sheetViews>
    <sheetView workbookViewId="0">
      <selection activeCell="E18" sqref="E18"/>
    </sheetView>
  </sheetViews>
  <sheetFormatPr defaultRowHeight="14.25" x14ac:dyDescent="0.15"/>
  <cols>
    <col min="1" max="1" width="9" style="46" customWidth="1"/>
    <col min="2" max="2" width="3.125" style="46" customWidth="1"/>
    <col min="3" max="3" width="16" style="46" customWidth="1"/>
    <col min="4" max="4" width="17.75" style="46" customWidth="1"/>
    <col min="5" max="8" width="13.75" style="46" customWidth="1"/>
    <col min="9" max="9" width="13.75" style="46" hidden="1" customWidth="1"/>
    <col min="10" max="11" width="13.75" style="46" customWidth="1"/>
    <col min="12" max="16384" width="9" style="46"/>
  </cols>
  <sheetData>
    <row r="1" spans="2:23" x14ac:dyDescent="0.15">
      <c r="B1" s="4"/>
      <c r="C1" s="4"/>
      <c r="D1" s="4"/>
      <c r="E1" s="4"/>
      <c r="F1" s="4"/>
      <c r="G1" s="4"/>
      <c r="H1" s="4"/>
      <c r="I1" s="4"/>
      <c r="J1" s="4"/>
      <c r="K1" s="4"/>
      <c r="L1" s="4"/>
    </row>
    <row r="2" spans="2:23" x14ac:dyDescent="0.15">
      <c r="B2" s="4"/>
      <c r="C2" s="4"/>
      <c r="D2" s="2"/>
      <c r="E2" s="4"/>
      <c r="F2" s="4"/>
      <c r="G2" s="4"/>
      <c r="H2" s="4"/>
      <c r="I2" s="4"/>
      <c r="J2" s="4"/>
      <c r="K2" s="4"/>
      <c r="L2" s="4"/>
    </row>
    <row r="3" spans="2:23" x14ac:dyDescent="0.15">
      <c r="B3" s="4"/>
      <c r="C3" s="2" t="s">
        <v>45</v>
      </c>
      <c r="D3" s="2"/>
      <c r="E3" s="4"/>
      <c r="F3" s="4"/>
      <c r="G3" s="4"/>
      <c r="H3" s="4"/>
      <c r="I3" s="4"/>
      <c r="J3" s="4"/>
      <c r="K3" s="4"/>
      <c r="L3" s="4"/>
    </row>
    <row r="4" spans="2:23" x14ac:dyDescent="0.15">
      <c r="B4" s="4"/>
      <c r="C4" s="2" t="s">
        <v>38</v>
      </c>
      <c r="D4" s="2"/>
      <c r="E4" s="4"/>
      <c r="F4" s="4"/>
      <c r="G4" s="4"/>
      <c r="H4" s="4"/>
      <c r="I4" s="4"/>
      <c r="J4" s="4"/>
      <c r="K4" s="4"/>
      <c r="L4" s="4"/>
    </row>
    <row r="5" spans="2:23" x14ac:dyDescent="0.15">
      <c r="B5" s="4"/>
      <c r="C5" s="2" t="s">
        <v>39</v>
      </c>
      <c r="D5" s="2"/>
      <c r="E5" s="4"/>
      <c r="F5" s="4"/>
      <c r="G5" s="4"/>
      <c r="H5" s="4"/>
      <c r="I5" s="4"/>
      <c r="J5" s="4"/>
      <c r="K5" s="4"/>
      <c r="L5" s="4"/>
    </row>
    <row r="6" spans="2:23" x14ac:dyDescent="0.15">
      <c r="B6" s="4"/>
      <c r="C6" s="2" t="s">
        <v>40</v>
      </c>
      <c r="D6" s="2"/>
      <c r="E6" s="4"/>
      <c r="F6" s="4"/>
      <c r="G6" s="4"/>
      <c r="H6" s="4"/>
      <c r="I6" s="4"/>
      <c r="J6" s="4"/>
      <c r="K6" s="4"/>
      <c r="L6" s="4"/>
    </row>
    <row r="7" spans="2:23" x14ac:dyDescent="0.15">
      <c r="B7" s="4"/>
      <c r="C7" s="2" t="s">
        <v>41</v>
      </c>
      <c r="D7" s="4"/>
      <c r="E7" s="4"/>
      <c r="F7" s="4"/>
      <c r="G7" s="4"/>
      <c r="H7" s="4"/>
      <c r="I7" s="4"/>
      <c r="J7" s="4"/>
      <c r="K7" s="4"/>
      <c r="L7" s="4"/>
    </row>
    <row r="8" spans="2:23" x14ac:dyDescent="0.15">
      <c r="B8" s="4"/>
      <c r="C8" s="24" t="s">
        <v>31</v>
      </c>
      <c r="D8" s="2"/>
      <c r="E8" s="4"/>
      <c r="F8" s="4"/>
      <c r="G8" s="4"/>
      <c r="H8" s="4"/>
      <c r="I8" s="4"/>
      <c r="J8" s="4"/>
      <c r="K8" s="4"/>
      <c r="L8" s="4"/>
    </row>
    <row r="9" spans="2:23" x14ac:dyDescent="0.15">
      <c r="B9" s="4"/>
      <c r="C9" s="63" t="s">
        <v>50</v>
      </c>
      <c r="D9" s="2"/>
      <c r="E9" s="4"/>
      <c r="F9" s="4"/>
      <c r="G9" s="4"/>
      <c r="H9" s="4"/>
      <c r="I9" s="4"/>
      <c r="J9" s="4"/>
      <c r="K9" s="4"/>
      <c r="L9" s="4"/>
    </row>
    <row r="11" spans="2:23" ht="17.25" x14ac:dyDescent="0.15">
      <c r="B11" s="82" t="s">
        <v>0</v>
      </c>
      <c r="C11" s="82"/>
      <c r="D11" s="82"/>
      <c r="E11" s="82"/>
      <c r="F11" s="82"/>
      <c r="G11" s="82"/>
      <c r="H11" s="82"/>
      <c r="I11" s="82"/>
      <c r="J11" s="82"/>
      <c r="K11" s="6"/>
      <c r="L11" s="6"/>
      <c r="W11" s="46" t="s">
        <v>30</v>
      </c>
    </row>
    <row r="12" spans="2:23" ht="17.25" x14ac:dyDescent="0.15">
      <c r="B12" s="4"/>
      <c r="C12" s="9" t="s">
        <v>35</v>
      </c>
      <c r="D12" s="79" t="s">
        <v>36</v>
      </c>
      <c r="E12" s="62"/>
      <c r="F12" s="62"/>
      <c r="G12" s="62"/>
      <c r="H12" s="62"/>
      <c r="I12" s="62"/>
      <c r="J12" s="62"/>
      <c r="K12" s="62"/>
      <c r="L12" s="62"/>
    </row>
    <row r="13" spans="2:23" x14ac:dyDescent="0.15">
      <c r="B13" s="14"/>
      <c r="C13" s="9" t="s">
        <v>37</v>
      </c>
      <c r="D13" s="108" t="s">
        <v>26</v>
      </c>
      <c r="E13" s="109"/>
      <c r="F13" s="109"/>
      <c r="G13" s="109"/>
      <c r="H13" s="109"/>
      <c r="I13" s="109"/>
      <c r="J13" s="109"/>
      <c r="K13" s="32"/>
      <c r="L13" s="4"/>
    </row>
    <row r="14" spans="2:23" x14ac:dyDescent="0.15">
      <c r="B14" s="14"/>
      <c r="C14" s="8" t="s">
        <v>1</v>
      </c>
      <c r="D14" s="110" t="s">
        <v>27</v>
      </c>
      <c r="E14" s="110"/>
      <c r="F14" s="110"/>
      <c r="G14" s="110"/>
      <c r="H14" s="110"/>
      <c r="I14" s="110"/>
      <c r="J14" s="110"/>
      <c r="K14" s="32"/>
      <c r="L14" s="4"/>
    </row>
    <row r="15" spans="2:23" x14ac:dyDescent="0.15">
      <c r="B15" s="14"/>
      <c r="C15" s="9"/>
      <c r="D15" s="31"/>
      <c r="E15" s="31"/>
      <c r="F15" s="31"/>
      <c r="G15" s="31"/>
      <c r="H15" s="31"/>
      <c r="I15" s="31"/>
      <c r="J15" s="31"/>
      <c r="K15" s="32"/>
      <c r="L15" s="4"/>
    </row>
    <row r="16" spans="2:23" x14ac:dyDescent="0.15">
      <c r="B16" s="33"/>
      <c r="C16" s="9" t="s">
        <v>2</v>
      </c>
      <c r="D16" s="108"/>
      <c r="E16" s="109"/>
      <c r="F16" s="109"/>
      <c r="G16" s="109"/>
      <c r="H16" s="109"/>
      <c r="I16" s="109"/>
      <c r="J16" s="109"/>
      <c r="K16" s="33"/>
      <c r="L16" s="3"/>
    </row>
    <row r="17" spans="2:12" ht="15" thickBot="1" x14ac:dyDescent="0.2">
      <c r="B17" s="14"/>
      <c r="C17" s="9"/>
      <c r="D17" s="10"/>
      <c r="E17" s="10"/>
      <c r="F17" s="10"/>
      <c r="G17" s="10"/>
      <c r="H17" s="10"/>
      <c r="I17" s="10"/>
      <c r="J17" s="10"/>
      <c r="K17" s="14"/>
      <c r="L17" s="4"/>
    </row>
    <row r="18" spans="2:12" ht="15" thickBot="1" x14ac:dyDescent="0.2">
      <c r="B18" s="11"/>
      <c r="C18" s="83" t="s">
        <v>3</v>
      </c>
      <c r="D18" s="84"/>
      <c r="E18" s="35" t="s">
        <v>51</v>
      </c>
      <c r="F18" s="35" t="s">
        <v>42</v>
      </c>
      <c r="G18" s="35" t="s">
        <v>43</v>
      </c>
      <c r="H18" s="35" t="s">
        <v>44</v>
      </c>
      <c r="I18" s="35" t="s">
        <v>44</v>
      </c>
      <c r="J18" s="12" t="s">
        <v>4</v>
      </c>
      <c r="K18" s="36" t="s">
        <v>13</v>
      </c>
      <c r="L18" s="13"/>
    </row>
    <row r="19" spans="2:12" x14ac:dyDescent="0.15">
      <c r="B19" s="85" t="s">
        <v>14</v>
      </c>
      <c r="C19" s="94" t="s">
        <v>15</v>
      </c>
      <c r="D19" s="95"/>
      <c r="E19" s="39">
        <v>0</v>
      </c>
      <c r="F19" s="40">
        <v>0</v>
      </c>
      <c r="G19" s="40">
        <v>0</v>
      </c>
      <c r="H19" s="40">
        <v>0</v>
      </c>
      <c r="I19" s="40">
        <v>0</v>
      </c>
      <c r="J19" s="55">
        <f t="shared" ref="J19:J25" si="0">SUM(E19:I19)</f>
        <v>0</v>
      </c>
      <c r="K19" s="14"/>
      <c r="L19" s="15"/>
    </row>
    <row r="20" spans="2:12" x14ac:dyDescent="0.15">
      <c r="B20" s="86"/>
      <c r="C20" s="96" t="s">
        <v>5</v>
      </c>
      <c r="D20" s="97"/>
      <c r="E20" s="41">
        <v>0</v>
      </c>
      <c r="F20" s="42">
        <v>0</v>
      </c>
      <c r="G20" s="42">
        <v>0</v>
      </c>
      <c r="H20" s="42">
        <v>0</v>
      </c>
      <c r="I20" s="42">
        <v>0</v>
      </c>
      <c r="J20" s="56">
        <f t="shared" si="0"/>
        <v>0</v>
      </c>
      <c r="K20" s="14"/>
      <c r="L20" s="4"/>
    </row>
    <row r="21" spans="2:12" x14ac:dyDescent="0.15">
      <c r="B21" s="86"/>
      <c r="C21" s="96" t="s">
        <v>16</v>
      </c>
      <c r="D21" s="97"/>
      <c r="E21" s="43">
        <v>0</v>
      </c>
      <c r="F21" s="44">
        <v>0</v>
      </c>
      <c r="G21" s="44">
        <v>0</v>
      </c>
      <c r="H21" s="44">
        <v>0</v>
      </c>
      <c r="I21" s="44">
        <v>0</v>
      </c>
      <c r="J21" s="56">
        <f t="shared" si="0"/>
        <v>0</v>
      </c>
      <c r="K21" s="14"/>
      <c r="L21" s="16"/>
    </row>
    <row r="22" spans="2:12" x14ac:dyDescent="0.15">
      <c r="B22" s="86"/>
      <c r="C22" s="98" t="s">
        <v>17</v>
      </c>
      <c r="D22" s="99"/>
      <c r="E22" s="43">
        <v>0</v>
      </c>
      <c r="F22" s="44">
        <v>0</v>
      </c>
      <c r="G22" s="44">
        <v>0</v>
      </c>
      <c r="H22" s="44">
        <v>0</v>
      </c>
      <c r="I22" s="44">
        <v>0</v>
      </c>
      <c r="J22" s="57">
        <f t="shared" si="0"/>
        <v>0</v>
      </c>
      <c r="K22" s="14"/>
      <c r="L22" s="4"/>
    </row>
    <row r="23" spans="2:12" x14ac:dyDescent="0.15">
      <c r="B23" s="86"/>
      <c r="C23" s="100" t="s">
        <v>22</v>
      </c>
      <c r="D23" s="102"/>
      <c r="E23" s="48">
        <f>SUM(E19:E22)</f>
        <v>0</v>
      </c>
      <c r="F23" s="48">
        <f t="shared" ref="F23:I23" si="1">SUM(F19:F22)</f>
        <v>0</v>
      </c>
      <c r="G23" s="48">
        <f t="shared" si="1"/>
        <v>0</v>
      </c>
      <c r="H23" s="48">
        <f t="shared" ref="H23" si="2">SUM(H19:H22)</f>
        <v>0</v>
      </c>
      <c r="I23" s="48">
        <f t="shared" si="1"/>
        <v>0</v>
      </c>
      <c r="J23" s="58">
        <f t="shared" si="0"/>
        <v>0</v>
      </c>
      <c r="K23" s="37"/>
      <c r="L23" s="17"/>
    </row>
    <row r="24" spans="2:12" x14ac:dyDescent="0.15">
      <c r="B24" s="86"/>
      <c r="C24" s="100" t="s">
        <v>18</v>
      </c>
      <c r="D24" s="102"/>
      <c r="E24" s="49">
        <f>IF(AND($D$32="",$D$33=""),ROUNDDOWN(E23*E30,0),"率設定エラー")</f>
        <v>0</v>
      </c>
      <c r="F24" s="49">
        <f t="shared" ref="F24:I24" si="3">IF(AND($D$32="",$D$33=""),ROUNDDOWN(F23*F30,0),"率設定エラー")</f>
        <v>0</v>
      </c>
      <c r="G24" s="49">
        <f t="shared" si="3"/>
        <v>0</v>
      </c>
      <c r="H24" s="49">
        <f t="shared" si="3"/>
        <v>0</v>
      </c>
      <c r="I24" s="49">
        <f t="shared" si="3"/>
        <v>0</v>
      </c>
      <c r="J24" s="58">
        <f t="shared" si="0"/>
        <v>0</v>
      </c>
      <c r="K24" s="14"/>
      <c r="L24" s="4"/>
    </row>
    <row r="25" spans="2:12" x14ac:dyDescent="0.15">
      <c r="B25" s="86"/>
      <c r="C25" s="100" t="s">
        <v>23</v>
      </c>
      <c r="D25" s="102"/>
      <c r="E25" s="48">
        <f>IFERROR(E23+E24,"")</f>
        <v>0</v>
      </c>
      <c r="F25" s="48">
        <f t="shared" ref="F25:I25" si="4">IFERROR(F23+F24,"")</f>
        <v>0</v>
      </c>
      <c r="G25" s="48">
        <f t="shared" si="4"/>
        <v>0</v>
      </c>
      <c r="H25" s="48">
        <f t="shared" si="4"/>
        <v>0</v>
      </c>
      <c r="I25" s="48">
        <f t="shared" si="4"/>
        <v>0</v>
      </c>
      <c r="J25" s="58">
        <f t="shared" si="0"/>
        <v>0</v>
      </c>
      <c r="K25" s="14"/>
      <c r="L25" s="4"/>
    </row>
    <row r="26" spans="2:12" x14ac:dyDescent="0.15">
      <c r="B26" s="86"/>
      <c r="C26" s="100" t="s">
        <v>19</v>
      </c>
      <c r="D26" s="101"/>
      <c r="E26" s="50"/>
      <c r="F26" s="51"/>
      <c r="G26" s="51"/>
      <c r="H26" s="51"/>
      <c r="I26" s="51"/>
      <c r="J26" s="59"/>
      <c r="K26" s="14"/>
      <c r="L26" s="4"/>
    </row>
    <row r="27" spans="2:12" x14ac:dyDescent="0.15">
      <c r="B27" s="86"/>
      <c r="C27" s="103" t="s">
        <v>24</v>
      </c>
      <c r="D27" s="104"/>
      <c r="E27" s="52">
        <f>IFERROR(E25+E26,"")</f>
        <v>0</v>
      </c>
      <c r="F27" s="52">
        <f t="shared" ref="F27:I27" si="5">IFERROR(F25+F26,"")</f>
        <v>0</v>
      </c>
      <c r="G27" s="52">
        <f t="shared" si="5"/>
        <v>0</v>
      </c>
      <c r="H27" s="52">
        <f t="shared" si="5"/>
        <v>0</v>
      </c>
      <c r="I27" s="52">
        <f t="shared" si="5"/>
        <v>0</v>
      </c>
      <c r="J27" s="60">
        <f>SUM(E27:I27)</f>
        <v>0</v>
      </c>
      <c r="K27" s="14"/>
      <c r="L27" s="4"/>
    </row>
    <row r="28" spans="2:12" x14ac:dyDescent="0.15">
      <c r="B28" s="86"/>
      <c r="C28" s="105" t="s">
        <v>6</v>
      </c>
      <c r="D28" s="106"/>
      <c r="E28" s="53">
        <f>IFERROR(ROUNDDOWN(E27*$C$32,0),"")</f>
        <v>0</v>
      </c>
      <c r="F28" s="53">
        <f t="shared" ref="F28:I28" si="6">IFERROR(ROUNDDOWN(F27*$C$32,0),"")</f>
        <v>0</v>
      </c>
      <c r="G28" s="53">
        <f t="shared" si="6"/>
        <v>0</v>
      </c>
      <c r="H28" s="53">
        <f t="shared" si="6"/>
        <v>0</v>
      </c>
      <c r="I28" s="53">
        <f t="shared" si="6"/>
        <v>0</v>
      </c>
      <c r="J28" s="57">
        <f>SUM(E28:I28)</f>
        <v>0</v>
      </c>
      <c r="K28" s="14"/>
      <c r="L28" s="4"/>
    </row>
    <row r="29" spans="2:12" ht="15" thickBot="1" x14ac:dyDescent="0.2">
      <c r="B29" s="87"/>
      <c r="C29" s="92" t="s">
        <v>20</v>
      </c>
      <c r="D29" s="93"/>
      <c r="E29" s="54">
        <f>IFERROR(E27+E28,"")</f>
        <v>0</v>
      </c>
      <c r="F29" s="54">
        <f t="shared" ref="F29:I29" si="7">IFERROR(F27+F28,"")</f>
        <v>0</v>
      </c>
      <c r="G29" s="54">
        <f t="shared" si="7"/>
        <v>0</v>
      </c>
      <c r="H29" s="54">
        <f t="shared" si="7"/>
        <v>0</v>
      </c>
      <c r="I29" s="54">
        <f t="shared" si="7"/>
        <v>0</v>
      </c>
      <c r="J29" s="61">
        <f>SUM(E29:I29)</f>
        <v>0</v>
      </c>
      <c r="K29" s="14"/>
      <c r="L29" s="4"/>
    </row>
    <row r="30" spans="2:12" x14ac:dyDescent="0.15">
      <c r="B30" s="14"/>
      <c r="C30" s="111" t="s">
        <v>21</v>
      </c>
      <c r="D30" s="112"/>
      <c r="E30" s="65">
        <v>0</v>
      </c>
      <c r="F30" s="66">
        <f>E30</f>
        <v>0</v>
      </c>
      <c r="G30" s="66">
        <f>E30</f>
        <v>0</v>
      </c>
      <c r="H30" s="66">
        <f>E30</f>
        <v>0</v>
      </c>
      <c r="I30" s="66">
        <f>E30</f>
        <v>0</v>
      </c>
      <c r="J30" s="68"/>
      <c r="K30" s="14"/>
      <c r="L30" s="4"/>
    </row>
    <row r="31" spans="2:12" x14ac:dyDescent="0.15">
      <c r="B31" s="14"/>
      <c r="C31" s="107" t="s">
        <v>49</v>
      </c>
      <c r="D31" s="107"/>
      <c r="E31" s="64">
        <v>0.3</v>
      </c>
      <c r="F31" s="14"/>
      <c r="G31" s="14"/>
      <c r="H31" s="14"/>
      <c r="I31" s="14"/>
      <c r="J31" s="68"/>
      <c r="K31" s="14"/>
      <c r="L31" s="4"/>
    </row>
    <row r="32" spans="2:12" x14ac:dyDescent="0.15">
      <c r="C32" s="81">
        <v>0.1</v>
      </c>
      <c r="D32" s="67" t="str">
        <f>IF((E30*1000-INT(E30*1000))=0,"","小数点第2位以下は切り捨てです")</f>
        <v/>
      </c>
      <c r="E32" s="20"/>
      <c r="F32" s="20"/>
      <c r="G32" s="20"/>
      <c r="H32" s="20"/>
      <c r="I32" s="20"/>
      <c r="J32" s="20"/>
      <c r="K32" s="20"/>
      <c r="L32" s="20"/>
    </row>
    <row r="33" spans="3:12" x14ac:dyDescent="0.15">
      <c r="D33" s="67" t="str">
        <f>IF(OR(E30&lt;0,E30&gt;E31),"上下限を超えています","")</f>
        <v/>
      </c>
      <c r="E33" s="20"/>
      <c r="F33" s="20"/>
      <c r="G33" s="20"/>
      <c r="H33" s="20"/>
      <c r="I33" s="20"/>
      <c r="J33" s="20"/>
      <c r="K33" s="20"/>
      <c r="L33" s="20"/>
    </row>
    <row r="34" spans="3:12" x14ac:dyDescent="0.15">
      <c r="C34" s="22"/>
      <c r="D34" s="22"/>
      <c r="E34" s="20"/>
      <c r="F34" s="20"/>
      <c r="G34" s="20"/>
      <c r="H34" s="20"/>
      <c r="I34" s="20"/>
      <c r="J34" s="20"/>
      <c r="K34" s="20"/>
      <c r="L34" s="20"/>
    </row>
    <row r="35" spans="3:12" x14ac:dyDescent="0.15">
      <c r="C35" s="19"/>
      <c r="D35" s="19"/>
      <c r="E35" s="23"/>
      <c r="F35" s="21"/>
      <c r="G35" s="21"/>
      <c r="H35" s="21"/>
      <c r="I35" s="21"/>
      <c r="J35" s="21"/>
      <c r="K35" s="21"/>
      <c r="L35" s="21"/>
    </row>
    <row r="36" spans="3:12" x14ac:dyDescent="0.15">
      <c r="C36" s="24"/>
      <c r="D36" s="25"/>
      <c r="E36" s="21"/>
      <c r="F36" s="21"/>
      <c r="G36" s="21"/>
      <c r="H36" s="21"/>
      <c r="I36" s="21"/>
      <c r="J36" s="21"/>
      <c r="K36" s="21"/>
      <c r="L36" s="21"/>
    </row>
    <row r="37" spans="3:12" x14ac:dyDescent="0.15">
      <c r="C37" s="27"/>
      <c r="D37" s="28"/>
      <c r="E37" s="29"/>
      <c r="F37" s="30"/>
      <c r="G37" s="30"/>
      <c r="H37" s="30"/>
      <c r="I37" s="30"/>
      <c r="J37" s="30"/>
      <c r="K37" s="30"/>
      <c r="L37" s="19"/>
    </row>
    <row r="38" spans="3:12" x14ac:dyDescent="0.15">
      <c r="C38" s="24"/>
      <c r="D38" s="19"/>
      <c r="E38" s="16"/>
      <c r="F38" s="16"/>
      <c r="G38" s="16"/>
      <c r="H38" s="16"/>
      <c r="I38" s="16"/>
      <c r="J38" s="16"/>
      <c r="K38" s="16"/>
      <c r="L38" s="16"/>
    </row>
    <row r="39" spans="3:12" x14ac:dyDescent="0.15">
      <c r="C39" s="63"/>
      <c r="D39" s="3"/>
      <c r="E39" s="3"/>
      <c r="F39" s="3"/>
      <c r="G39" s="3"/>
      <c r="H39" s="3"/>
      <c r="I39" s="3"/>
      <c r="J39" s="3"/>
      <c r="K39" s="20"/>
      <c r="L39" s="20"/>
    </row>
  </sheetData>
  <sheetProtection algorithmName="SHA-512" hashValue="idpvZ1C/a9jNlljBkVktnw9K52Git9EnbvoA+Y6eG0Yl8Ol8C2QiHTX+It8h4z9m7szEMVC4rfaqHkHil4sHig==" saltValue="xgLb84+tKVGwhDD1wuTbgA==" spinCount="100000" sheet="1" objects="1" scenarios="1"/>
  <mergeCells count="19">
    <mergeCell ref="D13:J13"/>
    <mergeCell ref="D14:J14"/>
    <mergeCell ref="C30:D30"/>
    <mergeCell ref="C31:D31"/>
    <mergeCell ref="B11:J11"/>
    <mergeCell ref="B19:B29"/>
    <mergeCell ref="C19:D19"/>
    <mergeCell ref="C20:D20"/>
    <mergeCell ref="C21:D21"/>
    <mergeCell ref="C29:D29"/>
    <mergeCell ref="D16:J16"/>
    <mergeCell ref="C23:D23"/>
    <mergeCell ref="C24:D24"/>
    <mergeCell ref="C22:D22"/>
    <mergeCell ref="C25:D25"/>
    <mergeCell ref="C26:D26"/>
    <mergeCell ref="C27:D27"/>
    <mergeCell ref="C18:D18"/>
    <mergeCell ref="C28:D28"/>
  </mergeCells>
  <phoneticPr fontId="12"/>
  <hyperlinks>
    <hyperlink ref="C9" r:id="rId1" xr:uid="{00000000-0004-0000-0000-000000000000}"/>
  </hyperlinks>
  <printOptions horizontalCentered="1"/>
  <pageMargins left="0.70866141732283472" right="0.70866141732283472" top="1.8897637795275593" bottom="0" header="0.31496062992125984" footer="0"/>
  <pageSetup paperSize="9" scale="92" fitToHeight="0" orientation="landscape" r:id="rId2"/>
  <headerFooter>
    <oddHeader>&amp;R提案書　別紙１</oddHeader>
  </headerFooter>
  <ignoredErrors>
    <ignoredError sqref="F30:I30" unlockedFormula="1"/>
  </ignoredError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L39"/>
  <sheetViews>
    <sheetView workbookViewId="0">
      <selection activeCell="E18" sqref="E18"/>
    </sheetView>
  </sheetViews>
  <sheetFormatPr defaultRowHeight="14.25" x14ac:dyDescent="0.15"/>
  <cols>
    <col min="1" max="1" width="9" style="46" customWidth="1"/>
    <col min="2" max="2" width="3.125" style="46" customWidth="1"/>
    <col min="3" max="3" width="16" style="46" customWidth="1"/>
    <col min="4" max="4" width="17.75" style="46" customWidth="1"/>
    <col min="5" max="8" width="13.75" style="46" customWidth="1"/>
    <col min="9" max="9" width="13.75" style="46" hidden="1" customWidth="1"/>
    <col min="10" max="11" width="13.75" style="46" customWidth="1"/>
    <col min="12" max="16384" width="9" style="46"/>
  </cols>
  <sheetData>
    <row r="1" spans="2:12" x14ac:dyDescent="0.15">
      <c r="B1" s="4"/>
      <c r="C1" s="4"/>
      <c r="D1" s="4"/>
      <c r="E1" s="4"/>
      <c r="F1" s="4"/>
      <c r="G1" s="4"/>
      <c r="H1" s="4"/>
      <c r="I1" s="4"/>
      <c r="J1" s="4"/>
      <c r="K1" s="4"/>
      <c r="L1" s="4"/>
    </row>
    <row r="2" spans="2:12" x14ac:dyDescent="0.15">
      <c r="B2" s="4"/>
      <c r="C2" s="4"/>
      <c r="D2" s="2"/>
      <c r="E2" s="4"/>
      <c r="F2" s="4"/>
      <c r="G2" s="4"/>
      <c r="H2" s="4"/>
      <c r="I2" s="4"/>
      <c r="J2" s="4"/>
      <c r="K2" s="4"/>
      <c r="L2" s="4"/>
    </row>
    <row r="3" spans="2:12" x14ac:dyDescent="0.15">
      <c r="B3" s="4"/>
      <c r="C3" s="2" t="str">
        <f>代表提案者!C3</f>
        <v>［記入要領］</v>
      </c>
      <c r="D3" s="2"/>
      <c r="E3" s="4"/>
      <c r="F3" s="4"/>
      <c r="G3" s="4"/>
      <c r="H3" s="4"/>
      <c r="I3" s="4"/>
      <c r="J3" s="4"/>
      <c r="K3" s="4"/>
      <c r="L3" s="4"/>
    </row>
    <row r="4" spans="2:12" x14ac:dyDescent="0.15">
      <c r="B4" s="4"/>
      <c r="C4" s="2" t="str">
        <f>代表提案者!C4</f>
        <v>１．水色のセルに名称、数値等を記入ください。水色のセル以外は保護がかかっており記入できません。</v>
      </c>
      <c r="D4" s="2"/>
      <c r="E4" s="4"/>
      <c r="F4" s="4"/>
      <c r="G4" s="4"/>
      <c r="H4" s="4"/>
      <c r="I4" s="4"/>
      <c r="J4" s="4"/>
      <c r="K4" s="4"/>
      <c r="L4" s="4"/>
    </row>
    <row r="5" spans="2:12" x14ac:dyDescent="0.15">
      <c r="B5" s="4"/>
      <c r="C5" s="2" t="str">
        <f>代表提案者!C5</f>
        <v>２．緑色のセルは関数が格納されており、自動計算されます。</v>
      </c>
      <c r="D5" s="2"/>
      <c r="E5" s="4"/>
      <c r="F5" s="4"/>
      <c r="G5" s="4"/>
      <c r="H5" s="4"/>
      <c r="I5" s="4"/>
      <c r="J5" s="4"/>
      <c r="K5" s="4"/>
      <c r="L5" s="4"/>
    </row>
    <row r="6" spans="2:12" x14ac:dyDescent="0.15">
      <c r="B6" s="4"/>
      <c r="C6" s="2" t="str">
        <f>代表提案者!C6</f>
        <v>３．単独提案で共同提案者欄が不要の場合共同提案者１に“無し”と記入しておいてください。</v>
      </c>
      <c r="D6" s="2"/>
      <c r="E6" s="4"/>
      <c r="F6" s="4"/>
      <c r="G6" s="4"/>
      <c r="H6" s="4"/>
      <c r="I6" s="4"/>
      <c r="J6" s="4"/>
      <c r="K6" s="4"/>
      <c r="L6" s="4"/>
    </row>
    <row r="7" spans="2:12" x14ac:dyDescent="0.15">
      <c r="B7" s="4"/>
      <c r="C7" s="2" t="str">
        <f>代表提案者!C7</f>
        <v>４．一般管理費率は、提案時における直近の財務諸表の記載事項を基に算出した値（ただし上限は30％)としてください。契約締結時には改めて算出いただきます。</v>
      </c>
      <c r="D7" s="4"/>
      <c r="E7" s="4"/>
      <c r="F7" s="4"/>
      <c r="G7" s="4"/>
      <c r="H7" s="4"/>
      <c r="I7" s="4"/>
      <c r="J7" s="4"/>
      <c r="K7" s="4"/>
      <c r="L7" s="4"/>
    </row>
    <row r="8" spans="2:12" x14ac:dyDescent="0.15">
      <c r="B8" s="4"/>
      <c r="C8" s="2" t="str">
        <f>代表提案者!C8</f>
        <v>　　一般管理費率の計算には、「（参考）一般管理費率計算書」をご利用いただけます。一般管理費率について詳しくは、下記URLの「高度通信・放送研究開発委託研究　事務マニュアル」7.5項 をご覧ください。</v>
      </c>
      <c r="D8" s="2"/>
      <c r="E8" s="4"/>
      <c r="F8" s="4"/>
      <c r="G8" s="4"/>
      <c r="H8" s="4"/>
      <c r="I8" s="4"/>
      <c r="J8" s="4"/>
      <c r="K8" s="4"/>
      <c r="L8" s="4"/>
    </row>
    <row r="9" spans="2:12" x14ac:dyDescent="0.15">
      <c r="B9" s="4"/>
      <c r="C9" s="63" t="str">
        <f>代表提案者!C9</f>
        <v>https://www2.nict.go.jp/commission/youshiki/r01/jimu/r01_manual_rev1.pdf</v>
      </c>
      <c r="D9" s="2"/>
      <c r="E9" s="4"/>
      <c r="F9" s="4"/>
      <c r="G9" s="4"/>
      <c r="H9" s="4"/>
      <c r="I9" s="4"/>
      <c r="J9" s="4"/>
      <c r="K9" s="4"/>
      <c r="L9" s="4"/>
    </row>
    <row r="11" spans="2:12" ht="17.25" x14ac:dyDescent="0.15">
      <c r="B11" s="82" t="s">
        <v>0</v>
      </c>
      <c r="C11" s="82"/>
      <c r="D11" s="82"/>
      <c r="E11" s="82"/>
      <c r="F11" s="82"/>
      <c r="G11" s="82"/>
      <c r="H11" s="82"/>
      <c r="I11" s="82"/>
      <c r="J11" s="82"/>
      <c r="K11" s="6"/>
      <c r="L11" s="6"/>
    </row>
    <row r="12" spans="2:12" ht="17.25" x14ac:dyDescent="0.15">
      <c r="B12" s="4"/>
      <c r="C12" s="9" t="s">
        <v>35</v>
      </c>
      <c r="D12" s="80" t="str">
        <f>代表提案者!D12</f>
        <v>###</v>
      </c>
      <c r="E12" s="62"/>
      <c r="F12" s="62"/>
      <c r="G12" s="62"/>
      <c r="H12" s="62"/>
      <c r="I12" s="62"/>
      <c r="J12" s="62"/>
      <c r="K12" s="62"/>
      <c r="L12" s="62"/>
    </row>
    <row r="13" spans="2:12" x14ac:dyDescent="0.15">
      <c r="B13" s="14"/>
      <c r="C13" s="9" t="s">
        <v>37</v>
      </c>
      <c r="D13" s="88" t="str">
        <f>代表提案者!D13</f>
        <v>○○○○○○の研究開発</v>
      </c>
      <c r="E13" s="113"/>
      <c r="F13" s="113"/>
      <c r="G13" s="113"/>
      <c r="H13" s="113"/>
      <c r="I13" s="113"/>
      <c r="J13" s="113"/>
      <c r="K13" s="32"/>
      <c r="L13" s="4"/>
    </row>
    <row r="14" spans="2:12" x14ac:dyDescent="0.15">
      <c r="B14" s="14"/>
      <c r="C14" s="8" t="s">
        <v>1</v>
      </c>
      <c r="D14" s="90" t="str">
        <f>代表提案者!D14</f>
        <v>＊＊＊＊＊＊＊＊＊＊</v>
      </c>
      <c r="E14" s="90"/>
      <c r="F14" s="90"/>
      <c r="G14" s="90"/>
      <c r="H14" s="90"/>
      <c r="I14" s="90"/>
      <c r="J14" s="90"/>
      <c r="K14" s="32"/>
      <c r="L14" s="4"/>
    </row>
    <row r="15" spans="2:12" x14ac:dyDescent="0.15">
      <c r="B15" s="14"/>
      <c r="C15" s="9"/>
      <c r="D15" s="31"/>
      <c r="E15" s="31"/>
      <c r="F15" s="31"/>
      <c r="G15" s="31"/>
      <c r="H15" s="31"/>
      <c r="I15" s="31"/>
      <c r="J15" s="31"/>
      <c r="K15" s="32"/>
      <c r="L15" s="4"/>
    </row>
    <row r="16" spans="2:12" x14ac:dyDescent="0.15">
      <c r="B16" s="33"/>
      <c r="C16" s="9" t="s">
        <v>7</v>
      </c>
      <c r="D16" s="108"/>
      <c r="E16" s="109"/>
      <c r="F16" s="109"/>
      <c r="G16" s="109"/>
      <c r="H16" s="109"/>
      <c r="I16" s="109"/>
      <c r="J16" s="109"/>
      <c r="K16" s="33"/>
      <c r="L16" s="3"/>
    </row>
    <row r="17" spans="2:12" ht="15" thickBot="1" x14ac:dyDescent="0.2">
      <c r="B17" s="14"/>
      <c r="C17" s="9"/>
      <c r="D17" s="10"/>
      <c r="E17" s="10"/>
      <c r="F17" s="10"/>
      <c r="G17" s="10"/>
      <c r="H17" s="10"/>
      <c r="I17" s="10"/>
      <c r="J17" s="10"/>
      <c r="K17" s="14"/>
      <c r="L17" s="4"/>
    </row>
    <row r="18" spans="2:12" ht="15" thickBot="1" x14ac:dyDescent="0.2">
      <c r="B18" s="11"/>
      <c r="C18" s="83" t="s">
        <v>3</v>
      </c>
      <c r="D18" s="84"/>
      <c r="E18" s="35" t="s">
        <v>51</v>
      </c>
      <c r="F18" s="35" t="s">
        <v>42</v>
      </c>
      <c r="G18" s="35" t="s">
        <v>43</v>
      </c>
      <c r="H18" s="35" t="s">
        <v>44</v>
      </c>
      <c r="I18" s="35" t="s">
        <v>44</v>
      </c>
      <c r="J18" s="12" t="s">
        <v>4</v>
      </c>
      <c r="K18" s="36" t="s">
        <v>13</v>
      </c>
      <c r="L18" s="13"/>
    </row>
    <row r="19" spans="2:12" x14ac:dyDescent="0.15">
      <c r="B19" s="85" t="s">
        <v>14</v>
      </c>
      <c r="C19" s="94" t="s">
        <v>15</v>
      </c>
      <c r="D19" s="95"/>
      <c r="E19" s="39">
        <v>0</v>
      </c>
      <c r="F19" s="40">
        <v>0</v>
      </c>
      <c r="G19" s="40">
        <v>0</v>
      </c>
      <c r="H19" s="40">
        <v>0</v>
      </c>
      <c r="I19" s="40">
        <v>0</v>
      </c>
      <c r="J19" s="55">
        <f t="shared" ref="J19:J25" si="0">SUM(E19:I19)</f>
        <v>0</v>
      </c>
      <c r="K19" s="14"/>
      <c r="L19" s="15"/>
    </row>
    <row r="20" spans="2:12" x14ac:dyDescent="0.15">
      <c r="B20" s="86"/>
      <c r="C20" s="96" t="s">
        <v>5</v>
      </c>
      <c r="D20" s="97"/>
      <c r="E20" s="41">
        <v>0</v>
      </c>
      <c r="F20" s="42">
        <v>0</v>
      </c>
      <c r="G20" s="42">
        <v>0</v>
      </c>
      <c r="H20" s="42">
        <v>0</v>
      </c>
      <c r="I20" s="42">
        <v>0</v>
      </c>
      <c r="J20" s="56">
        <f t="shared" si="0"/>
        <v>0</v>
      </c>
      <c r="K20" s="14"/>
      <c r="L20" s="4"/>
    </row>
    <row r="21" spans="2:12" x14ac:dyDescent="0.15">
      <c r="B21" s="86"/>
      <c r="C21" s="96" t="s">
        <v>16</v>
      </c>
      <c r="D21" s="97"/>
      <c r="E21" s="43">
        <v>0</v>
      </c>
      <c r="F21" s="44">
        <v>0</v>
      </c>
      <c r="G21" s="44">
        <v>0</v>
      </c>
      <c r="H21" s="44">
        <v>0</v>
      </c>
      <c r="I21" s="44">
        <v>0</v>
      </c>
      <c r="J21" s="56">
        <f t="shared" si="0"/>
        <v>0</v>
      </c>
      <c r="K21" s="14"/>
      <c r="L21" s="16"/>
    </row>
    <row r="22" spans="2:12" x14ac:dyDescent="0.15">
      <c r="B22" s="86"/>
      <c r="C22" s="98" t="s">
        <v>17</v>
      </c>
      <c r="D22" s="99"/>
      <c r="E22" s="43">
        <v>0</v>
      </c>
      <c r="F22" s="44">
        <v>0</v>
      </c>
      <c r="G22" s="44">
        <v>0</v>
      </c>
      <c r="H22" s="44">
        <v>0</v>
      </c>
      <c r="I22" s="44">
        <v>0</v>
      </c>
      <c r="J22" s="57">
        <f t="shared" si="0"/>
        <v>0</v>
      </c>
      <c r="K22" s="14"/>
      <c r="L22" s="4"/>
    </row>
    <row r="23" spans="2:12" x14ac:dyDescent="0.15">
      <c r="B23" s="86"/>
      <c r="C23" s="100" t="s">
        <v>22</v>
      </c>
      <c r="D23" s="102"/>
      <c r="E23" s="48">
        <f>SUM(E19:E22)</f>
        <v>0</v>
      </c>
      <c r="F23" s="48">
        <f t="shared" ref="F23:I23" si="1">SUM(F19:F22)</f>
        <v>0</v>
      </c>
      <c r="G23" s="48">
        <f t="shared" si="1"/>
        <v>0</v>
      </c>
      <c r="H23" s="48">
        <f t="shared" ref="H23" si="2">SUM(H19:H22)</f>
        <v>0</v>
      </c>
      <c r="I23" s="48">
        <f t="shared" si="1"/>
        <v>0</v>
      </c>
      <c r="J23" s="58">
        <f t="shared" si="0"/>
        <v>0</v>
      </c>
      <c r="K23" s="37"/>
      <c r="L23" s="17"/>
    </row>
    <row r="24" spans="2:12" x14ac:dyDescent="0.15">
      <c r="B24" s="86"/>
      <c r="C24" s="100" t="s">
        <v>18</v>
      </c>
      <c r="D24" s="102"/>
      <c r="E24" s="49">
        <f>IF(AND($D$32="",$D$33=""),ROUNDDOWN(E23*E30,0),"率設定エラー")</f>
        <v>0</v>
      </c>
      <c r="F24" s="49">
        <f t="shared" ref="F24:I24" si="3">IF(AND($D$32="",$D$33=""),ROUNDDOWN(F23*F30,0),"率設定エラー")</f>
        <v>0</v>
      </c>
      <c r="G24" s="49">
        <f t="shared" si="3"/>
        <v>0</v>
      </c>
      <c r="H24" s="49">
        <f t="shared" si="3"/>
        <v>0</v>
      </c>
      <c r="I24" s="49">
        <f t="shared" si="3"/>
        <v>0</v>
      </c>
      <c r="J24" s="58">
        <f t="shared" si="0"/>
        <v>0</v>
      </c>
      <c r="K24" s="14"/>
      <c r="L24" s="4"/>
    </row>
    <row r="25" spans="2:12" x14ac:dyDescent="0.15">
      <c r="B25" s="86"/>
      <c r="C25" s="100" t="s">
        <v>23</v>
      </c>
      <c r="D25" s="102"/>
      <c r="E25" s="48">
        <f>IFERROR(E23+E24,"")</f>
        <v>0</v>
      </c>
      <c r="F25" s="48">
        <f t="shared" ref="F25:I25" si="4">IFERROR(F23+F24,"")</f>
        <v>0</v>
      </c>
      <c r="G25" s="48">
        <f t="shared" si="4"/>
        <v>0</v>
      </c>
      <c r="H25" s="48">
        <f t="shared" si="4"/>
        <v>0</v>
      </c>
      <c r="I25" s="48">
        <f t="shared" si="4"/>
        <v>0</v>
      </c>
      <c r="J25" s="58">
        <f t="shared" si="0"/>
        <v>0</v>
      </c>
      <c r="K25" s="14"/>
      <c r="L25" s="4"/>
    </row>
    <row r="26" spans="2:12" x14ac:dyDescent="0.15">
      <c r="B26" s="86"/>
      <c r="C26" s="100" t="s">
        <v>19</v>
      </c>
      <c r="D26" s="101"/>
      <c r="E26" s="50"/>
      <c r="F26" s="51"/>
      <c r="G26" s="51"/>
      <c r="H26" s="51"/>
      <c r="I26" s="51"/>
      <c r="J26" s="59"/>
      <c r="K26" s="14"/>
      <c r="L26" s="4"/>
    </row>
    <row r="27" spans="2:12" x14ac:dyDescent="0.15">
      <c r="B27" s="86"/>
      <c r="C27" s="103" t="s">
        <v>24</v>
      </c>
      <c r="D27" s="104"/>
      <c r="E27" s="52">
        <f>IFERROR(E25+E26,"")</f>
        <v>0</v>
      </c>
      <c r="F27" s="52">
        <f t="shared" ref="F27:I27" si="5">IFERROR(F25+F26,"")</f>
        <v>0</v>
      </c>
      <c r="G27" s="52">
        <f t="shared" si="5"/>
        <v>0</v>
      </c>
      <c r="H27" s="52">
        <f t="shared" si="5"/>
        <v>0</v>
      </c>
      <c r="I27" s="52">
        <f t="shared" si="5"/>
        <v>0</v>
      </c>
      <c r="J27" s="60">
        <f>SUM(E27:I27)</f>
        <v>0</v>
      </c>
      <c r="K27" s="14"/>
      <c r="L27" s="4"/>
    </row>
    <row r="28" spans="2:12" x14ac:dyDescent="0.15">
      <c r="B28" s="86"/>
      <c r="C28" s="105" t="s">
        <v>6</v>
      </c>
      <c r="D28" s="106"/>
      <c r="E28" s="53">
        <f>IFERROR(ROUNDDOWN(E27*$C$32,0),"")</f>
        <v>0</v>
      </c>
      <c r="F28" s="53">
        <f t="shared" ref="F28:I28" si="6">IFERROR(ROUNDDOWN(F27*$C$32,0),"")</f>
        <v>0</v>
      </c>
      <c r="G28" s="53">
        <f t="shared" si="6"/>
        <v>0</v>
      </c>
      <c r="H28" s="53">
        <f t="shared" si="6"/>
        <v>0</v>
      </c>
      <c r="I28" s="53">
        <f t="shared" si="6"/>
        <v>0</v>
      </c>
      <c r="J28" s="57">
        <f>SUM(E28:I28)</f>
        <v>0</v>
      </c>
      <c r="K28" s="14"/>
      <c r="L28" s="4"/>
    </row>
    <row r="29" spans="2:12" ht="15" thickBot="1" x14ac:dyDescent="0.2">
      <c r="B29" s="87"/>
      <c r="C29" s="92" t="s">
        <v>20</v>
      </c>
      <c r="D29" s="93"/>
      <c r="E29" s="54">
        <f>IFERROR(E27+E28,"")</f>
        <v>0</v>
      </c>
      <c r="F29" s="54">
        <f t="shared" ref="F29:I29" si="7">IFERROR(F27+F28,"")</f>
        <v>0</v>
      </c>
      <c r="G29" s="54">
        <f t="shared" si="7"/>
        <v>0</v>
      </c>
      <c r="H29" s="54">
        <f t="shared" si="7"/>
        <v>0</v>
      </c>
      <c r="I29" s="54">
        <f t="shared" si="7"/>
        <v>0</v>
      </c>
      <c r="J29" s="61">
        <f>SUM(E29:I29)</f>
        <v>0</v>
      </c>
      <c r="K29" s="14"/>
      <c r="L29" s="4"/>
    </row>
    <row r="30" spans="2:12" x14ac:dyDescent="0.15">
      <c r="B30" s="14"/>
      <c r="C30" s="111" t="s">
        <v>21</v>
      </c>
      <c r="D30" s="112"/>
      <c r="E30" s="65">
        <v>0</v>
      </c>
      <c r="F30" s="66">
        <f>E30</f>
        <v>0</v>
      </c>
      <c r="G30" s="66">
        <f>E30</f>
        <v>0</v>
      </c>
      <c r="H30" s="66">
        <f>E30</f>
        <v>0</v>
      </c>
      <c r="I30" s="66">
        <f>E30</f>
        <v>0</v>
      </c>
      <c r="J30" s="68"/>
      <c r="K30" s="14"/>
      <c r="L30" s="4"/>
    </row>
    <row r="31" spans="2:12" x14ac:dyDescent="0.15">
      <c r="B31" s="14"/>
      <c r="C31" s="107" t="s">
        <v>49</v>
      </c>
      <c r="D31" s="107"/>
      <c r="E31" s="64">
        <v>0.3</v>
      </c>
      <c r="F31" s="14"/>
      <c r="G31" s="14"/>
      <c r="H31" s="14"/>
      <c r="I31" s="14"/>
      <c r="J31" s="68"/>
      <c r="K31" s="38"/>
      <c r="L31" s="4"/>
    </row>
    <row r="32" spans="2:12" x14ac:dyDescent="0.15">
      <c r="C32" s="81">
        <v>0.1</v>
      </c>
      <c r="D32" s="67" t="str">
        <f>IF((E30*1000-INT(E30*1000))=0,"","小数点第2位以下は切り捨てです")</f>
        <v/>
      </c>
      <c r="E32" s="20"/>
      <c r="F32" s="20"/>
      <c r="G32" s="20"/>
      <c r="H32" s="20"/>
      <c r="I32" s="20"/>
      <c r="J32" s="20"/>
      <c r="K32" s="20"/>
      <c r="L32" s="20"/>
    </row>
    <row r="33" spans="3:12" x14ac:dyDescent="0.15">
      <c r="C33" s="21"/>
      <c r="D33" s="67" t="str">
        <f>IF(OR(E30&lt;0,E30&gt;E31),"上下限を超えています","")</f>
        <v/>
      </c>
      <c r="E33" s="20"/>
      <c r="F33" s="20"/>
      <c r="G33" s="20"/>
      <c r="H33" s="20"/>
      <c r="I33" s="20"/>
      <c r="J33" s="20"/>
      <c r="K33" s="20"/>
      <c r="L33" s="20"/>
    </row>
    <row r="34" spans="3:12" x14ac:dyDescent="0.15">
      <c r="C34" s="22"/>
      <c r="D34" s="22"/>
      <c r="E34" s="20"/>
      <c r="F34" s="20"/>
      <c r="G34" s="20"/>
      <c r="H34" s="20"/>
      <c r="I34" s="20"/>
      <c r="J34" s="20"/>
      <c r="K34" s="20"/>
      <c r="L34" s="20"/>
    </row>
    <row r="35" spans="3:12" x14ac:dyDescent="0.15">
      <c r="C35" s="19"/>
      <c r="D35" s="19"/>
      <c r="E35" s="23"/>
      <c r="F35" s="21"/>
      <c r="G35" s="21"/>
      <c r="H35" s="21"/>
      <c r="I35" s="21"/>
      <c r="J35" s="21"/>
      <c r="K35" s="21"/>
      <c r="L35" s="21"/>
    </row>
    <row r="36" spans="3:12" x14ac:dyDescent="0.15">
      <c r="C36" s="24"/>
      <c r="D36" s="25"/>
      <c r="E36" s="21"/>
      <c r="F36" s="21"/>
      <c r="G36" s="21"/>
      <c r="H36" s="21"/>
      <c r="I36" s="21"/>
      <c r="J36" s="21"/>
      <c r="K36" s="21"/>
      <c r="L36" s="21"/>
    </row>
    <row r="37" spans="3:12" x14ac:dyDescent="0.15">
      <c r="C37" s="27"/>
      <c r="D37" s="28"/>
      <c r="E37" s="29"/>
      <c r="F37" s="30"/>
      <c r="G37" s="30"/>
      <c r="H37" s="30"/>
      <c r="I37" s="30"/>
      <c r="J37" s="30"/>
      <c r="K37" s="30"/>
      <c r="L37" s="19"/>
    </row>
    <row r="38" spans="3:12" x14ac:dyDescent="0.15">
      <c r="C38" s="24"/>
      <c r="D38" s="19"/>
      <c r="E38" s="16"/>
      <c r="F38" s="16"/>
      <c r="G38" s="16"/>
      <c r="H38" s="16"/>
      <c r="I38" s="16"/>
      <c r="J38" s="16"/>
      <c r="K38" s="16"/>
      <c r="L38" s="16"/>
    </row>
    <row r="39" spans="3:12" x14ac:dyDescent="0.15">
      <c r="C39" s="63"/>
      <c r="D39" s="3"/>
      <c r="E39" s="3"/>
      <c r="F39" s="3"/>
      <c r="G39" s="3"/>
      <c r="H39" s="3"/>
      <c r="I39" s="3"/>
      <c r="J39" s="3"/>
      <c r="K39" s="20"/>
      <c r="L39" s="20"/>
    </row>
  </sheetData>
  <sheetProtection algorithmName="SHA-512" hashValue="A5ePNltNoAv3Xv9w11IYGS24xDsoLuoktbcYRsV/69K8wdWvURUQTsfBIAJU+SQWFBVrTRMzUL+oxZ29+fUk+A==" saltValue="zwzlJgx03HxM1VF7R/OVig==" spinCount="100000" sheet="1" objects="1" scenarios="1"/>
  <mergeCells count="19">
    <mergeCell ref="C30:D30"/>
    <mergeCell ref="C31:D31"/>
    <mergeCell ref="C23:D23"/>
    <mergeCell ref="C24:D24"/>
    <mergeCell ref="C25:D25"/>
    <mergeCell ref="C26:D26"/>
    <mergeCell ref="C27:D27"/>
    <mergeCell ref="C28:D28"/>
    <mergeCell ref="B11:J11"/>
    <mergeCell ref="D13:J13"/>
    <mergeCell ref="D14:J14"/>
    <mergeCell ref="D16:J16"/>
    <mergeCell ref="C18:D18"/>
    <mergeCell ref="B19:B29"/>
    <mergeCell ref="C19:D19"/>
    <mergeCell ref="C20:D20"/>
    <mergeCell ref="C21:D21"/>
    <mergeCell ref="C22:D22"/>
    <mergeCell ref="C29:D29"/>
  </mergeCells>
  <phoneticPr fontId="12"/>
  <hyperlinks>
    <hyperlink ref="C9" r:id="rId1" display="https://www2.nict.go.jp/commission/youshiki/r01/jimu/r01_manual_rev1.pdf" xr:uid="{00000000-0004-0000-0100-000000000000}"/>
  </hyperlinks>
  <printOptions horizontalCentered="1"/>
  <pageMargins left="0.70866141732283472" right="0.70866141732283472" top="1.8897637795275593" bottom="0" header="0.31496062992125984" footer="0"/>
  <pageSetup paperSize="9" scale="92" fitToHeight="0" orientation="landscape" cellComments="asDisplayed" r:id="rId2"/>
  <headerFooter>
    <oddHeader>&amp;R提案書　別紙１</oddHead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L39"/>
  <sheetViews>
    <sheetView workbookViewId="0">
      <selection activeCell="E18" sqref="E18"/>
    </sheetView>
  </sheetViews>
  <sheetFormatPr defaultRowHeight="14.25" x14ac:dyDescent="0.15"/>
  <cols>
    <col min="1" max="1" width="9" style="46" customWidth="1"/>
    <col min="2" max="2" width="3.125" style="46" customWidth="1"/>
    <col min="3" max="3" width="16" style="46" customWidth="1"/>
    <col min="4" max="4" width="17.75" style="46" customWidth="1"/>
    <col min="5" max="8" width="13.75" style="46" customWidth="1"/>
    <col min="9" max="9" width="13.75" style="46" hidden="1" customWidth="1"/>
    <col min="10" max="11" width="13.75" style="46" customWidth="1"/>
    <col min="12" max="16384" width="9" style="46"/>
  </cols>
  <sheetData>
    <row r="1" spans="2:12" x14ac:dyDescent="0.15">
      <c r="B1" s="4"/>
      <c r="C1" s="4"/>
      <c r="D1" s="4"/>
      <c r="E1" s="4"/>
      <c r="F1" s="4"/>
      <c r="G1" s="4"/>
      <c r="H1" s="4"/>
      <c r="I1" s="4"/>
      <c r="J1" s="4"/>
      <c r="K1" s="4"/>
      <c r="L1" s="4"/>
    </row>
    <row r="2" spans="2:12" x14ac:dyDescent="0.15">
      <c r="B2" s="4"/>
      <c r="C2" s="4"/>
      <c r="D2" s="2"/>
      <c r="E2" s="4"/>
      <c r="F2" s="4"/>
      <c r="G2" s="4"/>
      <c r="H2" s="4"/>
      <c r="I2" s="4"/>
      <c r="J2" s="4"/>
      <c r="K2" s="4"/>
      <c r="L2" s="4"/>
    </row>
    <row r="3" spans="2:12" x14ac:dyDescent="0.15">
      <c r="B3" s="4"/>
      <c r="C3" s="2" t="str">
        <f>代表提案者!C3</f>
        <v>［記入要領］</v>
      </c>
      <c r="D3" s="2"/>
      <c r="E3" s="4"/>
      <c r="F3" s="4"/>
      <c r="G3" s="4"/>
      <c r="H3" s="4"/>
      <c r="I3" s="4"/>
      <c r="J3" s="4"/>
      <c r="K3" s="4"/>
      <c r="L3" s="4"/>
    </row>
    <row r="4" spans="2:12" x14ac:dyDescent="0.15">
      <c r="B4" s="4"/>
      <c r="C4" s="2" t="str">
        <f>代表提案者!C4</f>
        <v>１．水色のセルに名称、数値等を記入ください。水色のセル以外は保護がかかっており記入できません。</v>
      </c>
      <c r="D4" s="2"/>
      <c r="E4" s="4"/>
      <c r="F4" s="4"/>
      <c r="G4" s="4"/>
      <c r="H4" s="4"/>
      <c r="I4" s="4"/>
      <c r="J4" s="4"/>
      <c r="K4" s="4"/>
      <c r="L4" s="4"/>
    </row>
    <row r="5" spans="2:12" x14ac:dyDescent="0.15">
      <c r="B5" s="4"/>
      <c r="C5" s="2" t="str">
        <f>代表提案者!C5</f>
        <v>２．緑色のセルは関数が格納されており、自動計算されます。</v>
      </c>
      <c r="D5" s="2"/>
      <c r="E5" s="4"/>
      <c r="F5" s="4"/>
      <c r="G5" s="4"/>
      <c r="H5" s="4"/>
      <c r="I5" s="4"/>
      <c r="J5" s="4"/>
      <c r="K5" s="4"/>
      <c r="L5" s="4"/>
    </row>
    <row r="6" spans="2:12" x14ac:dyDescent="0.15">
      <c r="B6" s="4"/>
      <c r="C6" s="2" t="str">
        <f>代表提案者!C6</f>
        <v>３．単独提案で共同提案者欄が不要の場合共同提案者１に“無し”と記入しておいてください。</v>
      </c>
      <c r="D6" s="2"/>
      <c r="E6" s="4"/>
      <c r="F6" s="4"/>
      <c r="G6" s="4"/>
      <c r="H6" s="4"/>
      <c r="I6" s="4"/>
      <c r="J6" s="4"/>
      <c r="K6" s="4"/>
      <c r="L6" s="4"/>
    </row>
    <row r="7" spans="2:12" x14ac:dyDescent="0.15">
      <c r="B7" s="4"/>
      <c r="C7" s="2" t="str">
        <f>代表提案者!C7</f>
        <v>４．一般管理費率は、提案時における直近の財務諸表の記載事項を基に算出した値（ただし上限は30％)としてください。契約締結時には改めて算出いただきます。</v>
      </c>
      <c r="D7" s="4"/>
      <c r="E7" s="4"/>
      <c r="F7" s="4"/>
      <c r="G7" s="4"/>
      <c r="H7" s="4"/>
      <c r="I7" s="4"/>
      <c r="J7" s="4"/>
      <c r="K7" s="4"/>
      <c r="L7" s="4"/>
    </row>
    <row r="8" spans="2:12" x14ac:dyDescent="0.15">
      <c r="B8" s="4"/>
      <c r="C8" s="2" t="str">
        <f>代表提案者!C8</f>
        <v>　　一般管理費率の計算には、「（参考）一般管理費率計算書」をご利用いただけます。一般管理費率について詳しくは、下記URLの「高度通信・放送研究開発委託研究　事務マニュアル」7.5項 をご覧ください。</v>
      </c>
      <c r="D8" s="2"/>
      <c r="E8" s="4"/>
      <c r="F8" s="4"/>
      <c r="G8" s="4"/>
      <c r="H8" s="4"/>
      <c r="I8" s="4"/>
      <c r="J8" s="4"/>
      <c r="K8" s="4"/>
      <c r="L8" s="4"/>
    </row>
    <row r="9" spans="2:12" x14ac:dyDescent="0.15">
      <c r="B9" s="4"/>
      <c r="C9" s="63" t="str">
        <f>代表提案者!C9</f>
        <v>https://www2.nict.go.jp/commission/youshiki/r01/jimu/r01_manual_rev1.pdf</v>
      </c>
      <c r="D9" s="2"/>
      <c r="E9" s="4"/>
      <c r="F9" s="4"/>
      <c r="G9" s="4"/>
      <c r="H9" s="4"/>
      <c r="I9" s="4"/>
      <c r="J9" s="4"/>
      <c r="K9" s="4"/>
      <c r="L9" s="4"/>
    </row>
    <row r="11" spans="2:12" ht="17.25" x14ac:dyDescent="0.15">
      <c r="B11" s="82" t="s">
        <v>0</v>
      </c>
      <c r="C11" s="82"/>
      <c r="D11" s="82"/>
      <c r="E11" s="82"/>
      <c r="F11" s="82"/>
      <c r="G11" s="82"/>
      <c r="H11" s="82"/>
      <c r="I11" s="82"/>
      <c r="J11" s="82"/>
      <c r="K11" s="6"/>
      <c r="L11" s="6"/>
    </row>
    <row r="12" spans="2:12" ht="17.25" x14ac:dyDescent="0.15">
      <c r="B12" s="4"/>
      <c r="C12" s="9" t="s">
        <v>35</v>
      </c>
      <c r="D12" s="80" t="str">
        <f>代表提案者!D12</f>
        <v>###</v>
      </c>
      <c r="E12" s="62"/>
      <c r="F12" s="62"/>
      <c r="G12" s="62"/>
      <c r="H12" s="62"/>
      <c r="I12" s="62"/>
      <c r="J12" s="62"/>
      <c r="K12" s="62"/>
      <c r="L12" s="62"/>
    </row>
    <row r="13" spans="2:12" x14ac:dyDescent="0.15">
      <c r="B13" s="14"/>
      <c r="C13" s="9" t="s">
        <v>37</v>
      </c>
      <c r="D13" s="88" t="str">
        <f>代表提案者!D13</f>
        <v>○○○○○○の研究開発</v>
      </c>
      <c r="E13" s="113"/>
      <c r="F13" s="113"/>
      <c r="G13" s="113"/>
      <c r="H13" s="113"/>
      <c r="I13" s="113"/>
      <c r="J13" s="113"/>
      <c r="K13" s="32"/>
      <c r="L13" s="4"/>
    </row>
    <row r="14" spans="2:12" x14ac:dyDescent="0.15">
      <c r="B14" s="14"/>
      <c r="C14" s="8" t="s">
        <v>1</v>
      </c>
      <c r="D14" s="90" t="str">
        <f>代表提案者!D14</f>
        <v>＊＊＊＊＊＊＊＊＊＊</v>
      </c>
      <c r="E14" s="90"/>
      <c r="F14" s="90"/>
      <c r="G14" s="90"/>
      <c r="H14" s="90"/>
      <c r="I14" s="90"/>
      <c r="J14" s="90"/>
      <c r="K14" s="32"/>
      <c r="L14" s="4"/>
    </row>
    <row r="15" spans="2:12" x14ac:dyDescent="0.15">
      <c r="B15" s="14"/>
      <c r="C15" s="9"/>
      <c r="D15" s="31"/>
      <c r="E15" s="31"/>
      <c r="F15" s="31"/>
      <c r="G15" s="31"/>
      <c r="H15" s="31"/>
      <c r="I15" s="31"/>
      <c r="J15" s="31"/>
      <c r="K15" s="32"/>
      <c r="L15" s="4"/>
    </row>
    <row r="16" spans="2:12" x14ac:dyDescent="0.15">
      <c r="B16" s="33"/>
      <c r="C16" s="9" t="s">
        <v>8</v>
      </c>
      <c r="D16" s="108"/>
      <c r="E16" s="109"/>
      <c r="F16" s="109"/>
      <c r="G16" s="109"/>
      <c r="H16" s="109"/>
      <c r="I16" s="109"/>
      <c r="J16" s="109"/>
      <c r="K16" s="33"/>
      <c r="L16" s="3"/>
    </row>
    <row r="17" spans="2:12" ht="15" thickBot="1" x14ac:dyDescent="0.2">
      <c r="B17" s="14"/>
      <c r="C17" s="9"/>
      <c r="D17" s="10"/>
      <c r="E17" s="10"/>
      <c r="F17" s="10"/>
      <c r="G17" s="10"/>
      <c r="H17" s="10"/>
      <c r="I17" s="10"/>
      <c r="J17" s="10"/>
      <c r="K17" s="14"/>
      <c r="L17" s="4"/>
    </row>
    <row r="18" spans="2:12" ht="15" thickBot="1" x14ac:dyDescent="0.2">
      <c r="B18" s="11"/>
      <c r="C18" s="83" t="s">
        <v>3</v>
      </c>
      <c r="D18" s="84"/>
      <c r="E18" s="35" t="s">
        <v>51</v>
      </c>
      <c r="F18" s="35" t="s">
        <v>42</v>
      </c>
      <c r="G18" s="35" t="s">
        <v>43</v>
      </c>
      <c r="H18" s="35" t="s">
        <v>44</v>
      </c>
      <c r="I18" s="35" t="s">
        <v>44</v>
      </c>
      <c r="J18" s="12" t="s">
        <v>4</v>
      </c>
      <c r="K18" s="36" t="s">
        <v>13</v>
      </c>
      <c r="L18" s="13"/>
    </row>
    <row r="19" spans="2:12" x14ac:dyDescent="0.15">
      <c r="B19" s="85" t="s">
        <v>14</v>
      </c>
      <c r="C19" s="94" t="s">
        <v>15</v>
      </c>
      <c r="D19" s="95"/>
      <c r="E19" s="39">
        <v>0</v>
      </c>
      <c r="F19" s="40">
        <v>0</v>
      </c>
      <c r="G19" s="40">
        <v>0</v>
      </c>
      <c r="H19" s="40">
        <v>0</v>
      </c>
      <c r="I19" s="40">
        <v>0</v>
      </c>
      <c r="J19" s="55">
        <f t="shared" ref="J19:J25" si="0">SUM(E19:I19)</f>
        <v>0</v>
      </c>
      <c r="K19" s="14"/>
      <c r="L19" s="15"/>
    </row>
    <row r="20" spans="2:12" x14ac:dyDescent="0.15">
      <c r="B20" s="86"/>
      <c r="C20" s="96" t="s">
        <v>5</v>
      </c>
      <c r="D20" s="97"/>
      <c r="E20" s="41">
        <v>0</v>
      </c>
      <c r="F20" s="42">
        <v>0</v>
      </c>
      <c r="G20" s="42">
        <v>0</v>
      </c>
      <c r="H20" s="42">
        <v>0</v>
      </c>
      <c r="I20" s="42">
        <v>0</v>
      </c>
      <c r="J20" s="56">
        <f t="shared" si="0"/>
        <v>0</v>
      </c>
      <c r="K20" s="14"/>
      <c r="L20" s="4"/>
    </row>
    <row r="21" spans="2:12" x14ac:dyDescent="0.15">
      <c r="B21" s="86"/>
      <c r="C21" s="96" t="s">
        <v>16</v>
      </c>
      <c r="D21" s="97"/>
      <c r="E21" s="43">
        <v>0</v>
      </c>
      <c r="F21" s="44">
        <v>0</v>
      </c>
      <c r="G21" s="44">
        <v>0</v>
      </c>
      <c r="H21" s="44">
        <v>0</v>
      </c>
      <c r="I21" s="44">
        <v>0</v>
      </c>
      <c r="J21" s="56">
        <f t="shared" si="0"/>
        <v>0</v>
      </c>
      <c r="K21" s="14"/>
      <c r="L21" s="16"/>
    </row>
    <row r="22" spans="2:12" x14ac:dyDescent="0.15">
      <c r="B22" s="86"/>
      <c r="C22" s="98" t="s">
        <v>17</v>
      </c>
      <c r="D22" s="99"/>
      <c r="E22" s="43">
        <v>0</v>
      </c>
      <c r="F22" s="44">
        <v>0</v>
      </c>
      <c r="G22" s="44">
        <v>0</v>
      </c>
      <c r="H22" s="44">
        <v>0</v>
      </c>
      <c r="I22" s="44">
        <v>0</v>
      </c>
      <c r="J22" s="57">
        <f t="shared" si="0"/>
        <v>0</v>
      </c>
      <c r="K22" s="14"/>
      <c r="L22" s="4"/>
    </row>
    <row r="23" spans="2:12" x14ac:dyDescent="0.15">
      <c r="B23" s="86"/>
      <c r="C23" s="100" t="s">
        <v>22</v>
      </c>
      <c r="D23" s="102"/>
      <c r="E23" s="48">
        <f>SUM(E19:E22)</f>
        <v>0</v>
      </c>
      <c r="F23" s="48">
        <f t="shared" ref="F23:I23" si="1">SUM(F19:F22)</f>
        <v>0</v>
      </c>
      <c r="G23" s="48">
        <f t="shared" si="1"/>
        <v>0</v>
      </c>
      <c r="H23" s="48">
        <f t="shared" ref="H23" si="2">SUM(H19:H22)</f>
        <v>0</v>
      </c>
      <c r="I23" s="48">
        <f t="shared" si="1"/>
        <v>0</v>
      </c>
      <c r="J23" s="58">
        <f t="shared" si="0"/>
        <v>0</v>
      </c>
      <c r="K23" s="37"/>
      <c r="L23" s="17"/>
    </row>
    <row r="24" spans="2:12" x14ac:dyDescent="0.15">
      <c r="B24" s="86"/>
      <c r="C24" s="100" t="s">
        <v>18</v>
      </c>
      <c r="D24" s="102"/>
      <c r="E24" s="49">
        <f>IF(AND($D$32="",$D$33=""),ROUNDDOWN(E23*E30,0),"率設定エラー")</f>
        <v>0</v>
      </c>
      <c r="F24" s="49">
        <f t="shared" ref="F24:I24" si="3">IF(AND($D$32="",$D$33=""),ROUNDDOWN(F23*F30,0),"率設定エラー")</f>
        <v>0</v>
      </c>
      <c r="G24" s="49">
        <f t="shared" si="3"/>
        <v>0</v>
      </c>
      <c r="H24" s="49">
        <f t="shared" si="3"/>
        <v>0</v>
      </c>
      <c r="I24" s="49">
        <f t="shared" si="3"/>
        <v>0</v>
      </c>
      <c r="J24" s="58">
        <f t="shared" si="0"/>
        <v>0</v>
      </c>
      <c r="K24" s="14"/>
      <c r="L24" s="4"/>
    </row>
    <row r="25" spans="2:12" x14ac:dyDescent="0.15">
      <c r="B25" s="86"/>
      <c r="C25" s="100" t="s">
        <v>23</v>
      </c>
      <c r="D25" s="102"/>
      <c r="E25" s="48">
        <f>IFERROR(E23+E24,"")</f>
        <v>0</v>
      </c>
      <c r="F25" s="48">
        <f t="shared" ref="F25:I25" si="4">IFERROR(F23+F24,"")</f>
        <v>0</v>
      </c>
      <c r="G25" s="48">
        <f t="shared" si="4"/>
        <v>0</v>
      </c>
      <c r="H25" s="48">
        <f t="shared" si="4"/>
        <v>0</v>
      </c>
      <c r="I25" s="48">
        <f t="shared" si="4"/>
        <v>0</v>
      </c>
      <c r="J25" s="58">
        <f t="shared" si="0"/>
        <v>0</v>
      </c>
      <c r="K25" s="14"/>
      <c r="L25" s="4"/>
    </row>
    <row r="26" spans="2:12" x14ac:dyDescent="0.15">
      <c r="B26" s="86"/>
      <c r="C26" s="100" t="s">
        <v>19</v>
      </c>
      <c r="D26" s="101"/>
      <c r="E26" s="50"/>
      <c r="F26" s="51"/>
      <c r="G26" s="51"/>
      <c r="H26" s="51"/>
      <c r="I26" s="51"/>
      <c r="J26" s="59"/>
      <c r="K26" s="14"/>
      <c r="L26" s="4"/>
    </row>
    <row r="27" spans="2:12" x14ac:dyDescent="0.15">
      <c r="B27" s="86"/>
      <c r="C27" s="103" t="s">
        <v>24</v>
      </c>
      <c r="D27" s="104"/>
      <c r="E27" s="52">
        <f>IFERROR(E25+E26,"")</f>
        <v>0</v>
      </c>
      <c r="F27" s="52">
        <f t="shared" ref="F27:I27" si="5">IFERROR(F25+F26,"")</f>
        <v>0</v>
      </c>
      <c r="G27" s="52">
        <f t="shared" si="5"/>
        <v>0</v>
      </c>
      <c r="H27" s="52">
        <f t="shared" si="5"/>
        <v>0</v>
      </c>
      <c r="I27" s="52">
        <f t="shared" si="5"/>
        <v>0</v>
      </c>
      <c r="J27" s="60">
        <f>SUM(E27:I27)</f>
        <v>0</v>
      </c>
      <c r="K27" s="14"/>
      <c r="L27" s="4"/>
    </row>
    <row r="28" spans="2:12" x14ac:dyDescent="0.15">
      <c r="B28" s="86"/>
      <c r="C28" s="105" t="s">
        <v>6</v>
      </c>
      <c r="D28" s="106"/>
      <c r="E28" s="53">
        <f>IFERROR(ROUNDDOWN(E27*$C$32,0),"")</f>
        <v>0</v>
      </c>
      <c r="F28" s="53">
        <f t="shared" ref="F28:I28" si="6">IFERROR(ROUNDDOWN(F27*$C$32,0),"")</f>
        <v>0</v>
      </c>
      <c r="G28" s="53">
        <f t="shared" si="6"/>
        <v>0</v>
      </c>
      <c r="H28" s="53">
        <f t="shared" si="6"/>
        <v>0</v>
      </c>
      <c r="I28" s="53">
        <f t="shared" si="6"/>
        <v>0</v>
      </c>
      <c r="J28" s="57">
        <f>SUM(E28:I28)</f>
        <v>0</v>
      </c>
      <c r="K28" s="14"/>
      <c r="L28" s="4"/>
    </row>
    <row r="29" spans="2:12" ht="15" thickBot="1" x14ac:dyDescent="0.2">
      <c r="B29" s="87"/>
      <c r="C29" s="92" t="s">
        <v>20</v>
      </c>
      <c r="D29" s="93"/>
      <c r="E29" s="54">
        <f>IFERROR(E27+E28,"")</f>
        <v>0</v>
      </c>
      <c r="F29" s="54">
        <f t="shared" ref="F29:I29" si="7">IFERROR(F27+F28,"")</f>
        <v>0</v>
      </c>
      <c r="G29" s="54">
        <f t="shared" si="7"/>
        <v>0</v>
      </c>
      <c r="H29" s="54">
        <f t="shared" si="7"/>
        <v>0</v>
      </c>
      <c r="I29" s="54">
        <f t="shared" si="7"/>
        <v>0</v>
      </c>
      <c r="J29" s="61">
        <f>SUM(E29:I29)</f>
        <v>0</v>
      </c>
      <c r="K29" s="14"/>
      <c r="L29" s="4"/>
    </row>
    <row r="30" spans="2:12" x14ac:dyDescent="0.15">
      <c r="B30" s="14"/>
      <c r="C30" s="111" t="s">
        <v>21</v>
      </c>
      <c r="D30" s="112"/>
      <c r="E30" s="65">
        <v>0</v>
      </c>
      <c r="F30" s="66">
        <f>E30</f>
        <v>0</v>
      </c>
      <c r="G30" s="66">
        <f>E30</f>
        <v>0</v>
      </c>
      <c r="H30" s="66">
        <f>E30</f>
        <v>0</v>
      </c>
      <c r="I30" s="66">
        <f>E30</f>
        <v>0</v>
      </c>
      <c r="J30" s="68"/>
      <c r="K30" s="14"/>
      <c r="L30" s="4"/>
    </row>
    <row r="31" spans="2:12" x14ac:dyDescent="0.15">
      <c r="B31" s="14"/>
      <c r="C31" s="107" t="s">
        <v>49</v>
      </c>
      <c r="D31" s="107"/>
      <c r="E31" s="64">
        <v>0.3</v>
      </c>
      <c r="F31" s="14"/>
      <c r="G31" s="14"/>
      <c r="H31" s="14"/>
      <c r="I31" s="14"/>
      <c r="J31" s="68"/>
      <c r="K31" s="38"/>
      <c r="L31" s="4"/>
    </row>
    <row r="32" spans="2:12" x14ac:dyDescent="0.15">
      <c r="C32" s="81">
        <v>0.1</v>
      </c>
      <c r="D32" s="67" t="str">
        <f>IF((E30*1000-INT(E30*1000))=0,"","小数点第2位以下は切り捨てです")</f>
        <v/>
      </c>
      <c r="E32" s="20"/>
      <c r="F32" s="20"/>
      <c r="G32" s="20"/>
      <c r="H32" s="20"/>
      <c r="I32" s="20"/>
      <c r="J32" s="20"/>
      <c r="K32" s="20"/>
      <c r="L32" s="20"/>
    </row>
    <row r="33" spans="3:12" x14ac:dyDescent="0.15">
      <c r="C33" s="21"/>
      <c r="D33" s="67" t="str">
        <f>IF(OR(E30&lt;0,E30&gt;E31),"上下限を超えています","")</f>
        <v/>
      </c>
      <c r="E33" s="20"/>
      <c r="F33" s="20"/>
      <c r="G33" s="20"/>
      <c r="H33" s="20"/>
      <c r="I33" s="20"/>
      <c r="J33" s="20"/>
      <c r="K33" s="20"/>
      <c r="L33" s="20"/>
    </row>
    <row r="34" spans="3:12" x14ac:dyDescent="0.15">
      <c r="C34" s="22"/>
      <c r="D34" s="22"/>
      <c r="E34" s="20"/>
      <c r="F34" s="20"/>
      <c r="G34" s="20"/>
      <c r="H34" s="20"/>
      <c r="I34" s="20"/>
      <c r="J34" s="20"/>
      <c r="K34" s="20"/>
      <c r="L34" s="20"/>
    </row>
    <row r="35" spans="3:12" x14ac:dyDescent="0.15">
      <c r="C35" s="19"/>
      <c r="D35" s="19"/>
      <c r="E35" s="23"/>
      <c r="F35" s="21"/>
      <c r="G35" s="21"/>
      <c r="H35" s="21"/>
      <c r="I35" s="21"/>
      <c r="J35" s="21"/>
      <c r="K35" s="21"/>
      <c r="L35" s="21"/>
    </row>
    <row r="36" spans="3:12" x14ac:dyDescent="0.15">
      <c r="C36" s="24"/>
      <c r="D36" s="25"/>
      <c r="E36" s="21"/>
      <c r="F36" s="21"/>
      <c r="G36" s="21"/>
      <c r="H36" s="21"/>
      <c r="I36" s="21"/>
      <c r="J36" s="21"/>
      <c r="K36" s="21"/>
      <c r="L36" s="21"/>
    </row>
    <row r="37" spans="3:12" x14ac:dyDescent="0.15">
      <c r="C37" s="27"/>
      <c r="D37" s="28"/>
      <c r="E37" s="29"/>
      <c r="F37" s="30"/>
      <c r="G37" s="30"/>
      <c r="H37" s="30"/>
      <c r="I37" s="30"/>
      <c r="J37" s="30"/>
      <c r="K37" s="30"/>
      <c r="L37" s="19"/>
    </row>
    <row r="38" spans="3:12" x14ac:dyDescent="0.15">
      <c r="C38" s="24"/>
      <c r="D38" s="19"/>
      <c r="E38" s="16"/>
      <c r="F38" s="16"/>
      <c r="G38" s="16"/>
      <c r="H38" s="16"/>
      <c r="I38" s="16"/>
      <c r="J38" s="16"/>
      <c r="K38" s="16"/>
      <c r="L38" s="16"/>
    </row>
    <row r="39" spans="3:12" x14ac:dyDescent="0.15">
      <c r="C39" s="63"/>
      <c r="D39" s="3"/>
      <c r="E39" s="3"/>
      <c r="F39" s="3"/>
      <c r="G39" s="3"/>
      <c r="H39" s="3"/>
      <c r="I39" s="3"/>
      <c r="J39" s="3"/>
      <c r="K39" s="20"/>
      <c r="L39" s="20"/>
    </row>
  </sheetData>
  <sheetProtection algorithmName="SHA-512" hashValue="E3Yon/mH+2A/YI+Ii9Bkbg2ni/MH2PujmE/alKfuMC4dNCrMS1cEpk8HVsDMvq5xzD6FxxvDXl3ez1uajyOTIQ==" saltValue="vFdT1hCdwYsuAbXmttY0Qg==" spinCount="100000" sheet="1" objects="1" scenarios="1"/>
  <mergeCells count="19">
    <mergeCell ref="C30:D30"/>
    <mergeCell ref="C31:D31"/>
    <mergeCell ref="C23:D23"/>
    <mergeCell ref="C24:D24"/>
    <mergeCell ref="C25:D25"/>
    <mergeCell ref="C26:D26"/>
    <mergeCell ref="C27:D27"/>
    <mergeCell ref="C28:D28"/>
    <mergeCell ref="B11:J11"/>
    <mergeCell ref="D13:J13"/>
    <mergeCell ref="D14:J14"/>
    <mergeCell ref="D16:J16"/>
    <mergeCell ref="C18:D18"/>
    <mergeCell ref="B19:B29"/>
    <mergeCell ref="C19:D19"/>
    <mergeCell ref="C20:D20"/>
    <mergeCell ref="C21:D21"/>
    <mergeCell ref="C22:D22"/>
    <mergeCell ref="C29:D29"/>
  </mergeCells>
  <phoneticPr fontId="12"/>
  <hyperlinks>
    <hyperlink ref="C9" r:id="rId1" display="https://www2.nict.go.jp/commission/youshiki/r01/jimu/r01_manual_rev1.pdf" xr:uid="{B0944483-A2E3-4844-A90A-23895A46E17C}"/>
  </hyperlinks>
  <printOptions horizontalCentered="1"/>
  <pageMargins left="0.70866141732283472" right="0.70866141732283472" top="1.8897637795275593" bottom="0" header="0.31496062992125984" footer="0"/>
  <pageSetup paperSize="9" scale="92" fitToHeight="0" orientation="landscape" r:id="rId2"/>
  <headerFooter>
    <oddHeader>&amp;R提案書　別紙１</oddHead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L39"/>
  <sheetViews>
    <sheetView workbookViewId="0">
      <selection activeCell="E18" sqref="E18"/>
    </sheetView>
  </sheetViews>
  <sheetFormatPr defaultRowHeight="14.25" x14ac:dyDescent="0.15"/>
  <cols>
    <col min="1" max="1" width="9" style="46" customWidth="1"/>
    <col min="2" max="2" width="3.125" style="46" customWidth="1"/>
    <col min="3" max="3" width="16" style="46" customWidth="1"/>
    <col min="4" max="4" width="17.75" style="46" customWidth="1"/>
    <col min="5" max="8" width="13.75" style="46" customWidth="1"/>
    <col min="9" max="9" width="13.75" style="46" hidden="1" customWidth="1"/>
    <col min="10" max="11" width="13.75" style="46" customWidth="1"/>
    <col min="12" max="16384" width="9" style="46"/>
  </cols>
  <sheetData>
    <row r="1" spans="2:12" x14ac:dyDescent="0.15">
      <c r="B1" s="4"/>
      <c r="C1" s="4"/>
      <c r="D1" s="4"/>
      <c r="E1" s="4"/>
      <c r="F1" s="4"/>
      <c r="G1" s="4"/>
      <c r="H1" s="4"/>
      <c r="I1" s="4"/>
      <c r="J1" s="4"/>
      <c r="K1" s="4"/>
      <c r="L1" s="4"/>
    </row>
    <row r="2" spans="2:12" x14ac:dyDescent="0.15">
      <c r="B2" s="4"/>
      <c r="C2" s="4"/>
      <c r="D2" s="2"/>
      <c r="E2" s="4"/>
      <c r="F2" s="4"/>
      <c r="G2" s="4"/>
      <c r="H2" s="4"/>
      <c r="I2" s="4"/>
      <c r="J2" s="4"/>
      <c r="K2" s="4"/>
      <c r="L2" s="4"/>
    </row>
    <row r="3" spans="2:12" x14ac:dyDescent="0.15">
      <c r="B3" s="4"/>
      <c r="C3" s="2" t="str">
        <f>代表提案者!C3</f>
        <v>［記入要領］</v>
      </c>
      <c r="D3" s="2"/>
      <c r="E3" s="4"/>
      <c r="F3" s="4"/>
      <c r="G3" s="4"/>
      <c r="H3" s="4"/>
      <c r="I3" s="4"/>
      <c r="J3" s="4"/>
      <c r="K3" s="4"/>
      <c r="L3" s="4"/>
    </row>
    <row r="4" spans="2:12" x14ac:dyDescent="0.15">
      <c r="B4" s="4"/>
      <c r="C4" s="2" t="str">
        <f>代表提案者!C4</f>
        <v>１．水色のセルに名称、数値等を記入ください。水色のセル以外は保護がかかっており記入できません。</v>
      </c>
      <c r="D4" s="2"/>
      <c r="E4" s="4"/>
      <c r="F4" s="4"/>
      <c r="G4" s="4"/>
      <c r="H4" s="4"/>
      <c r="I4" s="4"/>
      <c r="J4" s="4"/>
      <c r="K4" s="4"/>
      <c r="L4" s="4"/>
    </row>
    <row r="5" spans="2:12" x14ac:dyDescent="0.15">
      <c r="B5" s="4"/>
      <c r="C5" s="2" t="str">
        <f>代表提案者!C5</f>
        <v>２．緑色のセルは関数が格納されており、自動計算されます。</v>
      </c>
      <c r="D5" s="2"/>
      <c r="E5" s="4"/>
      <c r="F5" s="4"/>
      <c r="G5" s="4"/>
      <c r="H5" s="4"/>
      <c r="I5" s="4"/>
      <c r="J5" s="4"/>
      <c r="K5" s="4"/>
      <c r="L5" s="4"/>
    </row>
    <row r="6" spans="2:12" x14ac:dyDescent="0.15">
      <c r="B6" s="4"/>
      <c r="C6" s="2" t="str">
        <f>代表提案者!C6</f>
        <v>３．単独提案で共同提案者欄が不要の場合共同提案者１に“無し”と記入しておいてください。</v>
      </c>
      <c r="D6" s="2"/>
      <c r="E6" s="4"/>
      <c r="F6" s="4"/>
      <c r="G6" s="4"/>
      <c r="H6" s="4"/>
      <c r="I6" s="4"/>
      <c r="J6" s="4"/>
      <c r="K6" s="4"/>
      <c r="L6" s="4"/>
    </row>
    <row r="7" spans="2:12" x14ac:dyDescent="0.15">
      <c r="B7" s="4"/>
      <c r="C7" s="2" t="str">
        <f>代表提案者!C7</f>
        <v>４．一般管理費率は、提案時における直近の財務諸表の記載事項を基に算出した値（ただし上限は30％)としてください。契約締結時には改めて算出いただきます。</v>
      </c>
      <c r="D7" s="4"/>
      <c r="E7" s="4"/>
      <c r="F7" s="4"/>
      <c r="G7" s="4"/>
      <c r="H7" s="4"/>
      <c r="I7" s="4"/>
      <c r="J7" s="4"/>
      <c r="K7" s="4"/>
      <c r="L7" s="4"/>
    </row>
    <row r="8" spans="2:12" x14ac:dyDescent="0.15">
      <c r="B8" s="4"/>
      <c r="C8" s="2" t="str">
        <f>代表提案者!C8</f>
        <v>　　一般管理費率の計算には、「（参考）一般管理費率計算書」をご利用いただけます。一般管理費率について詳しくは、下記URLの「高度通信・放送研究開発委託研究　事務マニュアル」7.5項 をご覧ください。</v>
      </c>
      <c r="D8" s="2"/>
      <c r="E8" s="4"/>
      <c r="F8" s="4"/>
      <c r="G8" s="4"/>
      <c r="H8" s="4"/>
      <c r="I8" s="4"/>
      <c r="J8" s="4"/>
      <c r="K8" s="4"/>
      <c r="L8" s="4"/>
    </row>
    <row r="9" spans="2:12" x14ac:dyDescent="0.15">
      <c r="B9" s="4"/>
      <c r="C9" s="63" t="str">
        <f>代表提案者!C9</f>
        <v>https://www2.nict.go.jp/commission/youshiki/r01/jimu/r01_manual_rev1.pdf</v>
      </c>
      <c r="D9" s="2"/>
      <c r="E9" s="4"/>
      <c r="F9" s="4"/>
      <c r="G9" s="4"/>
      <c r="H9" s="4"/>
      <c r="I9" s="4"/>
      <c r="J9" s="4"/>
      <c r="K9" s="4"/>
      <c r="L9" s="4"/>
    </row>
    <row r="11" spans="2:12" ht="17.25" x14ac:dyDescent="0.15">
      <c r="B11" s="82" t="s">
        <v>0</v>
      </c>
      <c r="C11" s="82"/>
      <c r="D11" s="82"/>
      <c r="E11" s="82"/>
      <c r="F11" s="82"/>
      <c r="G11" s="82"/>
      <c r="H11" s="82"/>
      <c r="I11" s="82"/>
      <c r="J11" s="82"/>
      <c r="K11" s="6"/>
      <c r="L11" s="6"/>
    </row>
    <row r="12" spans="2:12" ht="17.25" x14ac:dyDescent="0.15">
      <c r="B12" s="4"/>
      <c r="C12" s="9" t="s">
        <v>35</v>
      </c>
      <c r="D12" s="80" t="str">
        <f>代表提案者!D12</f>
        <v>###</v>
      </c>
      <c r="E12" s="62"/>
      <c r="F12" s="62"/>
      <c r="G12" s="62"/>
      <c r="H12" s="62"/>
      <c r="I12" s="62"/>
      <c r="J12" s="62"/>
      <c r="K12" s="62"/>
      <c r="L12" s="62"/>
    </row>
    <row r="13" spans="2:12" x14ac:dyDescent="0.15">
      <c r="B13" s="14"/>
      <c r="C13" s="9" t="s">
        <v>37</v>
      </c>
      <c r="D13" s="88" t="str">
        <f>代表提案者!D13</f>
        <v>○○○○○○の研究開発</v>
      </c>
      <c r="E13" s="113"/>
      <c r="F13" s="113"/>
      <c r="G13" s="113"/>
      <c r="H13" s="113"/>
      <c r="I13" s="113"/>
      <c r="J13" s="113"/>
      <c r="K13" s="32"/>
      <c r="L13" s="4"/>
    </row>
    <row r="14" spans="2:12" x14ac:dyDescent="0.15">
      <c r="B14" s="14"/>
      <c r="C14" s="8" t="s">
        <v>1</v>
      </c>
      <c r="D14" s="90" t="str">
        <f>代表提案者!D14</f>
        <v>＊＊＊＊＊＊＊＊＊＊</v>
      </c>
      <c r="E14" s="90"/>
      <c r="F14" s="90"/>
      <c r="G14" s="90"/>
      <c r="H14" s="90"/>
      <c r="I14" s="90"/>
      <c r="J14" s="90"/>
      <c r="K14" s="32"/>
      <c r="L14" s="4"/>
    </row>
    <row r="15" spans="2:12" x14ac:dyDescent="0.15">
      <c r="B15" s="14"/>
      <c r="C15" s="9"/>
      <c r="D15" s="31"/>
      <c r="E15" s="31"/>
      <c r="F15" s="31"/>
      <c r="G15" s="31"/>
      <c r="H15" s="31"/>
      <c r="I15" s="31"/>
      <c r="J15" s="31"/>
      <c r="K15" s="32"/>
      <c r="L15" s="4"/>
    </row>
    <row r="16" spans="2:12" x14ac:dyDescent="0.15">
      <c r="B16" s="33"/>
      <c r="C16" s="9" t="s">
        <v>9</v>
      </c>
      <c r="D16" s="108"/>
      <c r="E16" s="109"/>
      <c r="F16" s="109"/>
      <c r="G16" s="109"/>
      <c r="H16" s="109"/>
      <c r="I16" s="109"/>
      <c r="J16" s="109"/>
      <c r="K16" s="33"/>
      <c r="L16" s="3"/>
    </row>
    <row r="17" spans="2:12" ht="15" thickBot="1" x14ac:dyDescent="0.2">
      <c r="B17" s="14"/>
      <c r="C17" s="9"/>
      <c r="D17" s="10"/>
      <c r="E17" s="10"/>
      <c r="F17" s="10"/>
      <c r="G17" s="10"/>
      <c r="H17" s="10"/>
      <c r="I17" s="10"/>
      <c r="J17" s="10"/>
      <c r="K17" s="14"/>
      <c r="L17" s="4"/>
    </row>
    <row r="18" spans="2:12" ht="15" thickBot="1" x14ac:dyDescent="0.2">
      <c r="B18" s="11"/>
      <c r="C18" s="83" t="s">
        <v>3</v>
      </c>
      <c r="D18" s="84"/>
      <c r="E18" s="35" t="s">
        <v>51</v>
      </c>
      <c r="F18" s="35" t="s">
        <v>42</v>
      </c>
      <c r="G18" s="35" t="s">
        <v>43</v>
      </c>
      <c r="H18" s="35" t="s">
        <v>44</v>
      </c>
      <c r="I18" s="35" t="s">
        <v>44</v>
      </c>
      <c r="J18" s="12" t="s">
        <v>4</v>
      </c>
      <c r="K18" s="36" t="s">
        <v>13</v>
      </c>
      <c r="L18" s="13"/>
    </row>
    <row r="19" spans="2:12" x14ac:dyDescent="0.15">
      <c r="B19" s="85" t="s">
        <v>14</v>
      </c>
      <c r="C19" s="94" t="s">
        <v>15</v>
      </c>
      <c r="D19" s="95"/>
      <c r="E19" s="39">
        <v>0</v>
      </c>
      <c r="F19" s="40">
        <v>0</v>
      </c>
      <c r="G19" s="40">
        <v>0</v>
      </c>
      <c r="H19" s="40">
        <v>0</v>
      </c>
      <c r="I19" s="40">
        <v>0</v>
      </c>
      <c r="J19" s="55">
        <f t="shared" ref="J19:J25" si="0">SUM(E19:I19)</f>
        <v>0</v>
      </c>
      <c r="K19" s="14"/>
      <c r="L19" s="15"/>
    </row>
    <row r="20" spans="2:12" x14ac:dyDescent="0.15">
      <c r="B20" s="86"/>
      <c r="C20" s="96" t="s">
        <v>5</v>
      </c>
      <c r="D20" s="97"/>
      <c r="E20" s="41">
        <v>0</v>
      </c>
      <c r="F20" s="42">
        <v>0</v>
      </c>
      <c r="G20" s="42">
        <v>0</v>
      </c>
      <c r="H20" s="42">
        <v>0</v>
      </c>
      <c r="I20" s="42">
        <v>0</v>
      </c>
      <c r="J20" s="56">
        <f t="shared" si="0"/>
        <v>0</v>
      </c>
      <c r="K20" s="14"/>
      <c r="L20" s="4"/>
    </row>
    <row r="21" spans="2:12" x14ac:dyDescent="0.15">
      <c r="B21" s="86"/>
      <c r="C21" s="96" t="s">
        <v>16</v>
      </c>
      <c r="D21" s="97"/>
      <c r="E21" s="43">
        <v>0</v>
      </c>
      <c r="F21" s="44">
        <v>0</v>
      </c>
      <c r="G21" s="44">
        <v>0</v>
      </c>
      <c r="H21" s="44">
        <v>0</v>
      </c>
      <c r="I21" s="44">
        <v>0</v>
      </c>
      <c r="J21" s="56">
        <f t="shared" si="0"/>
        <v>0</v>
      </c>
      <c r="K21" s="14"/>
      <c r="L21" s="16"/>
    </row>
    <row r="22" spans="2:12" x14ac:dyDescent="0.15">
      <c r="B22" s="86"/>
      <c r="C22" s="98" t="s">
        <v>17</v>
      </c>
      <c r="D22" s="99"/>
      <c r="E22" s="43">
        <v>0</v>
      </c>
      <c r="F22" s="44">
        <v>0</v>
      </c>
      <c r="G22" s="44">
        <v>0</v>
      </c>
      <c r="H22" s="44">
        <v>0</v>
      </c>
      <c r="I22" s="44">
        <v>0</v>
      </c>
      <c r="J22" s="57">
        <f t="shared" si="0"/>
        <v>0</v>
      </c>
      <c r="K22" s="14"/>
      <c r="L22" s="4"/>
    </row>
    <row r="23" spans="2:12" x14ac:dyDescent="0.15">
      <c r="B23" s="86"/>
      <c r="C23" s="100" t="s">
        <v>22</v>
      </c>
      <c r="D23" s="102"/>
      <c r="E23" s="48">
        <f>SUM(E19:E22)</f>
        <v>0</v>
      </c>
      <c r="F23" s="48">
        <f t="shared" ref="F23:I23" si="1">SUM(F19:F22)</f>
        <v>0</v>
      </c>
      <c r="G23" s="48">
        <f t="shared" si="1"/>
        <v>0</v>
      </c>
      <c r="H23" s="48">
        <f t="shared" ref="H23" si="2">SUM(H19:H22)</f>
        <v>0</v>
      </c>
      <c r="I23" s="48">
        <f t="shared" si="1"/>
        <v>0</v>
      </c>
      <c r="J23" s="58">
        <f t="shared" si="0"/>
        <v>0</v>
      </c>
      <c r="K23" s="37"/>
      <c r="L23" s="17"/>
    </row>
    <row r="24" spans="2:12" x14ac:dyDescent="0.15">
      <c r="B24" s="86"/>
      <c r="C24" s="100" t="s">
        <v>18</v>
      </c>
      <c r="D24" s="102"/>
      <c r="E24" s="49">
        <f>IF(AND($D$32="",$D$33=""),ROUNDDOWN(E23*E30,0),"率設定エラー")</f>
        <v>0</v>
      </c>
      <c r="F24" s="49">
        <f t="shared" ref="F24:I24" si="3">IF(AND($D$32="",$D$33=""),ROUNDDOWN(F23*F30,0),"率設定エラー")</f>
        <v>0</v>
      </c>
      <c r="G24" s="49">
        <f t="shared" si="3"/>
        <v>0</v>
      </c>
      <c r="H24" s="49">
        <f t="shared" si="3"/>
        <v>0</v>
      </c>
      <c r="I24" s="49">
        <f t="shared" si="3"/>
        <v>0</v>
      </c>
      <c r="J24" s="58">
        <f t="shared" si="0"/>
        <v>0</v>
      </c>
      <c r="K24" s="14"/>
      <c r="L24" s="4"/>
    </row>
    <row r="25" spans="2:12" x14ac:dyDescent="0.15">
      <c r="B25" s="86"/>
      <c r="C25" s="100" t="s">
        <v>23</v>
      </c>
      <c r="D25" s="102"/>
      <c r="E25" s="48">
        <f>IFERROR(E23+E24,"")</f>
        <v>0</v>
      </c>
      <c r="F25" s="48">
        <f t="shared" ref="F25:I25" si="4">IFERROR(F23+F24,"")</f>
        <v>0</v>
      </c>
      <c r="G25" s="48">
        <f t="shared" si="4"/>
        <v>0</v>
      </c>
      <c r="H25" s="48">
        <f t="shared" si="4"/>
        <v>0</v>
      </c>
      <c r="I25" s="48">
        <f t="shared" si="4"/>
        <v>0</v>
      </c>
      <c r="J25" s="58">
        <f t="shared" si="0"/>
        <v>0</v>
      </c>
      <c r="K25" s="14"/>
      <c r="L25" s="4"/>
    </row>
    <row r="26" spans="2:12" x14ac:dyDescent="0.15">
      <c r="B26" s="86"/>
      <c r="C26" s="100" t="s">
        <v>19</v>
      </c>
      <c r="D26" s="101"/>
      <c r="E26" s="50"/>
      <c r="F26" s="51"/>
      <c r="G26" s="51"/>
      <c r="H26" s="51"/>
      <c r="I26" s="51"/>
      <c r="J26" s="59"/>
      <c r="K26" s="14"/>
      <c r="L26" s="4"/>
    </row>
    <row r="27" spans="2:12" x14ac:dyDescent="0.15">
      <c r="B27" s="86"/>
      <c r="C27" s="103" t="s">
        <v>24</v>
      </c>
      <c r="D27" s="104"/>
      <c r="E27" s="52">
        <f>IFERROR(E25+E26,"")</f>
        <v>0</v>
      </c>
      <c r="F27" s="52">
        <f t="shared" ref="F27:I27" si="5">IFERROR(F25+F26,"")</f>
        <v>0</v>
      </c>
      <c r="G27" s="52">
        <f t="shared" si="5"/>
        <v>0</v>
      </c>
      <c r="H27" s="52">
        <f t="shared" si="5"/>
        <v>0</v>
      </c>
      <c r="I27" s="52">
        <f t="shared" si="5"/>
        <v>0</v>
      </c>
      <c r="J27" s="60">
        <f>SUM(E27:I27)</f>
        <v>0</v>
      </c>
      <c r="K27" s="14"/>
      <c r="L27" s="4"/>
    </row>
    <row r="28" spans="2:12" x14ac:dyDescent="0.15">
      <c r="B28" s="86"/>
      <c r="C28" s="105" t="s">
        <v>6</v>
      </c>
      <c r="D28" s="106"/>
      <c r="E28" s="53">
        <f>IFERROR(ROUNDDOWN(E27*$C$32,0),"")</f>
        <v>0</v>
      </c>
      <c r="F28" s="53">
        <f t="shared" ref="F28:I28" si="6">IFERROR(ROUNDDOWN(F27*$C$32,0),"")</f>
        <v>0</v>
      </c>
      <c r="G28" s="53">
        <f t="shared" si="6"/>
        <v>0</v>
      </c>
      <c r="H28" s="53">
        <f t="shared" si="6"/>
        <v>0</v>
      </c>
      <c r="I28" s="53">
        <f t="shared" si="6"/>
        <v>0</v>
      </c>
      <c r="J28" s="57">
        <f>SUM(E28:I28)</f>
        <v>0</v>
      </c>
      <c r="K28" s="14"/>
      <c r="L28" s="4"/>
    </row>
    <row r="29" spans="2:12" ht="15" thickBot="1" x14ac:dyDescent="0.2">
      <c r="B29" s="87"/>
      <c r="C29" s="92" t="s">
        <v>20</v>
      </c>
      <c r="D29" s="93"/>
      <c r="E29" s="54">
        <f>IFERROR(E27+E28,"")</f>
        <v>0</v>
      </c>
      <c r="F29" s="54">
        <f t="shared" ref="F29:I29" si="7">IFERROR(F27+F28,"")</f>
        <v>0</v>
      </c>
      <c r="G29" s="54">
        <f t="shared" si="7"/>
        <v>0</v>
      </c>
      <c r="H29" s="54">
        <f t="shared" si="7"/>
        <v>0</v>
      </c>
      <c r="I29" s="54">
        <f t="shared" si="7"/>
        <v>0</v>
      </c>
      <c r="J29" s="61">
        <f>SUM(E29:I29)</f>
        <v>0</v>
      </c>
      <c r="K29" s="14"/>
      <c r="L29" s="4"/>
    </row>
    <row r="30" spans="2:12" x14ac:dyDescent="0.15">
      <c r="B30" s="14"/>
      <c r="C30" s="111" t="s">
        <v>21</v>
      </c>
      <c r="D30" s="112"/>
      <c r="E30" s="65">
        <v>0</v>
      </c>
      <c r="F30" s="66">
        <f>E30</f>
        <v>0</v>
      </c>
      <c r="G30" s="66">
        <f>E30</f>
        <v>0</v>
      </c>
      <c r="H30" s="66">
        <f>E30</f>
        <v>0</v>
      </c>
      <c r="I30" s="66">
        <f>E30</f>
        <v>0</v>
      </c>
      <c r="J30" s="68"/>
      <c r="K30" s="14"/>
      <c r="L30" s="4"/>
    </row>
    <row r="31" spans="2:12" ht="15" x14ac:dyDescent="0.15">
      <c r="B31" s="7"/>
      <c r="C31" s="107" t="s">
        <v>49</v>
      </c>
      <c r="D31" s="107"/>
      <c r="E31" s="64">
        <v>0.3</v>
      </c>
      <c r="F31" s="14"/>
      <c r="G31" s="14"/>
      <c r="H31" s="14"/>
      <c r="I31" s="14"/>
      <c r="J31" s="68"/>
      <c r="K31" s="18"/>
      <c r="L31" s="4"/>
    </row>
    <row r="32" spans="2:12" x14ac:dyDescent="0.15">
      <c r="C32" s="81">
        <v>0.1</v>
      </c>
      <c r="D32" s="67" t="str">
        <f>IF((E30*1000-INT(E30*1000))=0,"","小数点第2位以下は切り捨てです")</f>
        <v/>
      </c>
      <c r="E32" s="20"/>
      <c r="F32" s="20"/>
      <c r="G32" s="20"/>
      <c r="H32" s="20"/>
      <c r="I32" s="20"/>
      <c r="J32" s="20"/>
      <c r="K32" s="20"/>
      <c r="L32" s="20"/>
    </row>
    <row r="33" spans="3:12" x14ac:dyDescent="0.15">
      <c r="C33" s="21"/>
      <c r="D33" s="67" t="str">
        <f>IF(OR(E30&lt;0,E30&gt;E31),"上下限を超えています","")</f>
        <v/>
      </c>
      <c r="E33" s="20"/>
      <c r="F33" s="20"/>
      <c r="G33" s="20"/>
      <c r="H33" s="20"/>
      <c r="I33" s="20"/>
      <c r="J33" s="20"/>
      <c r="K33" s="20"/>
      <c r="L33" s="20"/>
    </row>
    <row r="34" spans="3:12" x14ac:dyDescent="0.15">
      <c r="C34" s="22"/>
      <c r="D34" s="22"/>
      <c r="E34" s="20"/>
      <c r="F34" s="20"/>
      <c r="G34" s="20"/>
      <c r="H34" s="20"/>
      <c r="I34" s="20"/>
      <c r="J34" s="20"/>
      <c r="K34" s="20"/>
      <c r="L34" s="20"/>
    </row>
    <row r="35" spans="3:12" x14ac:dyDescent="0.15">
      <c r="C35" s="19"/>
      <c r="D35" s="19"/>
      <c r="E35" s="23"/>
      <c r="F35" s="21"/>
      <c r="G35" s="21"/>
      <c r="H35" s="21"/>
      <c r="I35" s="21"/>
      <c r="J35" s="21"/>
      <c r="K35" s="21"/>
      <c r="L35" s="21"/>
    </row>
    <row r="36" spans="3:12" x14ac:dyDescent="0.15">
      <c r="C36" s="24"/>
      <c r="D36" s="25"/>
      <c r="E36" s="21"/>
      <c r="F36" s="21"/>
      <c r="G36" s="21"/>
      <c r="H36" s="21"/>
      <c r="I36" s="21"/>
      <c r="J36" s="21"/>
      <c r="K36" s="21"/>
      <c r="L36" s="21"/>
    </row>
    <row r="37" spans="3:12" x14ac:dyDescent="0.15">
      <c r="C37" s="27"/>
      <c r="D37" s="28"/>
      <c r="E37" s="29"/>
      <c r="F37" s="30"/>
      <c r="G37" s="30"/>
      <c r="H37" s="30"/>
      <c r="I37" s="30"/>
      <c r="J37" s="30"/>
      <c r="K37" s="30"/>
      <c r="L37" s="19"/>
    </row>
    <row r="38" spans="3:12" x14ac:dyDescent="0.15">
      <c r="C38" s="24"/>
      <c r="D38" s="19"/>
      <c r="E38" s="16"/>
      <c r="F38" s="16"/>
      <c r="G38" s="16"/>
      <c r="H38" s="16"/>
      <c r="I38" s="16"/>
      <c r="J38" s="16"/>
      <c r="K38" s="16"/>
      <c r="L38" s="16"/>
    </row>
    <row r="39" spans="3:12" x14ac:dyDescent="0.15">
      <c r="C39" s="63"/>
      <c r="D39" s="3"/>
      <c r="E39" s="3"/>
      <c r="F39" s="3"/>
      <c r="G39" s="3"/>
      <c r="H39" s="3"/>
      <c r="I39" s="3"/>
      <c r="J39" s="3"/>
      <c r="K39" s="20"/>
      <c r="L39" s="20"/>
    </row>
  </sheetData>
  <sheetProtection algorithmName="SHA-512" hashValue="WwHOWm3WEbPKxksfIIqGIL5BzZrUSZrPkbEKStUbLVe+AvpZPSA4mONItCcLrAiXa7a1hEe0CCiSkD3ZKblQ7A==" saltValue="IxwcQSJGcT7MBU4EmchLGg==" spinCount="100000" sheet="1" objects="1" scenarios="1"/>
  <mergeCells count="19">
    <mergeCell ref="C30:D30"/>
    <mergeCell ref="C31:D31"/>
    <mergeCell ref="C23:D23"/>
    <mergeCell ref="C24:D24"/>
    <mergeCell ref="C25:D25"/>
    <mergeCell ref="C26:D26"/>
    <mergeCell ref="C27:D27"/>
    <mergeCell ref="C28:D28"/>
    <mergeCell ref="B11:J11"/>
    <mergeCell ref="D13:J13"/>
    <mergeCell ref="D14:J14"/>
    <mergeCell ref="D16:J16"/>
    <mergeCell ref="C18:D18"/>
    <mergeCell ref="B19:B29"/>
    <mergeCell ref="C19:D19"/>
    <mergeCell ref="C20:D20"/>
    <mergeCell ref="C21:D21"/>
    <mergeCell ref="C22:D22"/>
    <mergeCell ref="C29:D29"/>
  </mergeCells>
  <phoneticPr fontId="12"/>
  <hyperlinks>
    <hyperlink ref="C9" r:id="rId1" display="https://www2.nict.go.jp/commission/youshiki/r01/jimu/r01_manual_rev1.pdf" xr:uid="{2FAF772A-D14D-467D-AEC4-E673E76EE87E}"/>
  </hyperlinks>
  <printOptions horizontalCentered="1"/>
  <pageMargins left="0.70866141732283472" right="0.70866141732283472" top="1.8897637795275593" bottom="0" header="0.31496062992125984" footer="0"/>
  <pageSetup paperSize="9" scale="92" fitToHeight="0" orientation="landscape" r:id="rId2"/>
  <headerFooter>
    <oddHeader>&amp;R提案書　別紙１</oddHeader>
  </headerFooter>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L39"/>
  <sheetViews>
    <sheetView workbookViewId="0">
      <selection activeCell="E18" sqref="E18"/>
    </sheetView>
  </sheetViews>
  <sheetFormatPr defaultRowHeight="14.25" x14ac:dyDescent="0.15"/>
  <cols>
    <col min="1" max="1" width="9" style="46" customWidth="1"/>
    <col min="2" max="2" width="3.125" style="46" customWidth="1"/>
    <col min="3" max="3" width="16" style="46" customWidth="1"/>
    <col min="4" max="4" width="17.75" style="46" customWidth="1"/>
    <col min="5" max="8" width="13.75" style="46" customWidth="1"/>
    <col min="9" max="9" width="13.75" style="46" hidden="1" customWidth="1"/>
    <col min="10" max="11" width="13.75" style="46" customWidth="1"/>
    <col min="12" max="16384" width="9" style="46"/>
  </cols>
  <sheetData>
    <row r="1" spans="2:12" x14ac:dyDescent="0.15">
      <c r="B1" s="4"/>
      <c r="C1" s="4"/>
      <c r="D1" s="4"/>
      <c r="E1" s="4"/>
      <c r="F1" s="4"/>
      <c r="G1" s="4"/>
      <c r="H1" s="4"/>
      <c r="I1" s="4"/>
      <c r="J1" s="4"/>
      <c r="K1" s="4"/>
      <c r="L1" s="4"/>
    </row>
    <row r="2" spans="2:12" x14ac:dyDescent="0.15">
      <c r="B2" s="4"/>
      <c r="C2" s="4"/>
      <c r="D2" s="2"/>
      <c r="E2" s="4"/>
      <c r="F2" s="4"/>
      <c r="G2" s="4"/>
      <c r="H2" s="4"/>
      <c r="I2" s="4"/>
      <c r="J2" s="4"/>
      <c r="K2" s="4"/>
      <c r="L2" s="4"/>
    </row>
    <row r="3" spans="2:12" x14ac:dyDescent="0.15">
      <c r="B3" s="4"/>
      <c r="C3" s="2" t="str">
        <f>代表提案者!C3</f>
        <v>［記入要領］</v>
      </c>
      <c r="D3" s="2"/>
      <c r="E3" s="4"/>
      <c r="F3" s="4"/>
      <c r="G3" s="4"/>
      <c r="H3" s="4"/>
      <c r="I3" s="4"/>
      <c r="J3" s="4"/>
      <c r="K3" s="4"/>
      <c r="L3" s="4"/>
    </row>
    <row r="4" spans="2:12" x14ac:dyDescent="0.15">
      <c r="B4" s="4"/>
      <c r="C4" s="2" t="str">
        <f>代表提案者!C4</f>
        <v>１．水色のセルに名称、数値等を記入ください。水色のセル以外は保護がかかっており記入できません。</v>
      </c>
      <c r="D4" s="2"/>
      <c r="E4" s="4"/>
      <c r="F4" s="4"/>
      <c r="G4" s="4"/>
      <c r="H4" s="4"/>
      <c r="I4" s="4"/>
      <c r="J4" s="4"/>
      <c r="K4" s="4"/>
      <c r="L4" s="4"/>
    </row>
    <row r="5" spans="2:12" x14ac:dyDescent="0.15">
      <c r="B5" s="4"/>
      <c r="C5" s="2" t="str">
        <f>代表提案者!C5</f>
        <v>２．緑色のセルは関数が格納されており、自動計算されます。</v>
      </c>
      <c r="D5" s="2"/>
      <c r="E5" s="4"/>
      <c r="F5" s="4"/>
      <c r="G5" s="4"/>
      <c r="H5" s="4"/>
      <c r="I5" s="4"/>
      <c r="J5" s="4"/>
      <c r="K5" s="4"/>
      <c r="L5" s="4"/>
    </row>
    <row r="6" spans="2:12" x14ac:dyDescent="0.15">
      <c r="B6" s="4"/>
      <c r="C6" s="2" t="str">
        <f>代表提案者!C6</f>
        <v>３．単独提案で共同提案者欄が不要の場合共同提案者１に“無し”と記入しておいてください。</v>
      </c>
      <c r="D6" s="2"/>
      <c r="E6" s="4"/>
      <c r="F6" s="4"/>
      <c r="G6" s="4"/>
      <c r="H6" s="4"/>
      <c r="I6" s="4"/>
      <c r="J6" s="4"/>
      <c r="K6" s="4"/>
      <c r="L6" s="4"/>
    </row>
    <row r="7" spans="2:12" x14ac:dyDescent="0.15">
      <c r="B7" s="4"/>
      <c r="C7" s="2" t="str">
        <f>代表提案者!C7</f>
        <v>４．一般管理費率は、提案時における直近の財務諸表の記載事項を基に算出した値（ただし上限は30％)としてください。契約締結時には改めて算出いただきます。</v>
      </c>
      <c r="D7" s="4"/>
      <c r="E7" s="4"/>
      <c r="F7" s="4"/>
      <c r="G7" s="4"/>
      <c r="H7" s="4"/>
      <c r="I7" s="4"/>
      <c r="J7" s="4"/>
      <c r="K7" s="4"/>
      <c r="L7" s="4"/>
    </row>
    <row r="8" spans="2:12" x14ac:dyDescent="0.15">
      <c r="B8" s="4"/>
      <c r="C8" s="2" t="str">
        <f>代表提案者!C8</f>
        <v>　　一般管理費率の計算には、「（参考）一般管理費率計算書」をご利用いただけます。一般管理費率について詳しくは、下記URLの「高度通信・放送研究開発委託研究　事務マニュアル」7.5項 をご覧ください。</v>
      </c>
      <c r="D8" s="2"/>
      <c r="E8" s="4"/>
      <c r="F8" s="4"/>
      <c r="G8" s="4"/>
      <c r="H8" s="4"/>
      <c r="I8" s="4"/>
      <c r="J8" s="4"/>
      <c r="K8" s="4"/>
      <c r="L8" s="4"/>
    </row>
    <row r="9" spans="2:12" x14ac:dyDescent="0.15">
      <c r="B9" s="4"/>
      <c r="C9" s="63" t="str">
        <f>代表提案者!C9</f>
        <v>https://www2.nict.go.jp/commission/youshiki/r01/jimu/r01_manual_rev1.pdf</v>
      </c>
      <c r="D9" s="2"/>
      <c r="E9" s="4"/>
      <c r="F9" s="4"/>
      <c r="G9" s="4"/>
      <c r="H9" s="4"/>
      <c r="I9" s="4"/>
      <c r="J9" s="4"/>
      <c r="K9" s="4"/>
      <c r="L9" s="4"/>
    </row>
    <row r="11" spans="2:12" ht="17.25" x14ac:dyDescent="0.15">
      <c r="B11" s="82" t="s">
        <v>0</v>
      </c>
      <c r="C11" s="82"/>
      <c r="D11" s="82"/>
      <c r="E11" s="82"/>
      <c r="F11" s="82"/>
      <c r="G11" s="82"/>
      <c r="H11" s="82"/>
      <c r="I11" s="82"/>
      <c r="J11" s="82"/>
      <c r="K11" s="6"/>
      <c r="L11" s="6"/>
    </row>
    <row r="12" spans="2:12" ht="17.25" x14ac:dyDescent="0.15">
      <c r="B12" s="4"/>
      <c r="C12" s="9" t="s">
        <v>35</v>
      </c>
      <c r="D12" s="80" t="str">
        <f>代表提案者!D12</f>
        <v>###</v>
      </c>
      <c r="E12" s="62"/>
      <c r="F12" s="62"/>
      <c r="G12" s="62"/>
      <c r="H12" s="62"/>
      <c r="I12" s="62"/>
      <c r="J12" s="62"/>
      <c r="K12" s="62"/>
      <c r="L12" s="62"/>
    </row>
    <row r="13" spans="2:12" x14ac:dyDescent="0.15">
      <c r="B13" s="14"/>
      <c r="C13" s="9" t="s">
        <v>37</v>
      </c>
      <c r="D13" s="88" t="str">
        <f>代表提案者!D13</f>
        <v>○○○○○○の研究開発</v>
      </c>
      <c r="E13" s="113"/>
      <c r="F13" s="113"/>
      <c r="G13" s="113"/>
      <c r="H13" s="113"/>
      <c r="I13" s="113"/>
      <c r="J13" s="113"/>
      <c r="K13" s="32"/>
      <c r="L13" s="4"/>
    </row>
    <row r="14" spans="2:12" x14ac:dyDescent="0.15">
      <c r="B14" s="14"/>
      <c r="C14" s="8" t="s">
        <v>1</v>
      </c>
      <c r="D14" s="90" t="str">
        <f>代表提案者!D14</f>
        <v>＊＊＊＊＊＊＊＊＊＊</v>
      </c>
      <c r="E14" s="90"/>
      <c r="F14" s="90"/>
      <c r="G14" s="90"/>
      <c r="H14" s="90"/>
      <c r="I14" s="90"/>
      <c r="J14" s="90"/>
      <c r="K14" s="32"/>
      <c r="L14" s="4"/>
    </row>
    <row r="15" spans="2:12" x14ac:dyDescent="0.15">
      <c r="B15" s="14"/>
      <c r="C15" s="9"/>
      <c r="D15" s="31"/>
      <c r="E15" s="31"/>
      <c r="F15" s="31"/>
      <c r="G15" s="31"/>
      <c r="H15" s="31"/>
      <c r="I15" s="31"/>
      <c r="J15" s="31"/>
      <c r="K15" s="32"/>
      <c r="L15" s="4"/>
    </row>
    <row r="16" spans="2:12" x14ac:dyDescent="0.15">
      <c r="B16" s="33"/>
      <c r="C16" s="9" t="s">
        <v>25</v>
      </c>
      <c r="D16" s="108"/>
      <c r="E16" s="109"/>
      <c r="F16" s="109"/>
      <c r="G16" s="109"/>
      <c r="H16" s="109"/>
      <c r="I16" s="109"/>
      <c r="J16" s="109"/>
      <c r="K16" s="33"/>
      <c r="L16" s="3"/>
    </row>
    <row r="17" spans="2:12" ht="15" thickBot="1" x14ac:dyDescent="0.2">
      <c r="B17" s="14"/>
      <c r="C17" s="9"/>
      <c r="D17" s="10"/>
      <c r="E17" s="10"/>
      <c r="F17" s="10"/>
      <c r="G17" s="10"/>
      <c r="H17" s="10"/>
      <c r="I17" s="10"/>
      <c r="J17" s="10"/>
      <c r="K17" s="14"/>
      <c r="L17" s="4"/>
    </row>
    <row r="18" spans="2:12" ht="15" thickBot="1" x14ac:dyDescent="0.2">
      <c r="B18" s="11"/>
      <c r="C18" s="83" t="s">
        <v>3</v>
      </c>
      <c r="D18" s="84"/>
      <c r="E18" s="35" t="s">
        <v>51</v>
      </c>
      <c r="F18" s="35" t="s">
        <v>42</v>
      </c>
      <c r="G18" s="35" t="s">
        <v>43</v>
      </c>
      <c r="H18" s="35" t="s">
        <v>44</v>
      </c>
      <c r="I18" s="35" t="s">
        <v>44</v>
      </c>
      <c r="J18" s="12" t="s">
        <v>4</v>
      </c>
      <c r="K18" s="36" t="s">
        <v>13</v>
      </c>
      <c r="L18" s="13"/>
    </row>
    <row r="19" spans="2:12" x14ac:dyDescent="0.15">
      <c r="B19" s="85" t="s">
        <v>14</v>
      </c>
      <c r="C19" s="94" t="s">
        <v>15</v>
      </c>
      <c r="D19" s="95"/>
      <c r="E19" s="39">
        <v>0</v>
      </c>
      <c r="F19" s="40">
        <v>0</v>
      </c>
      <c r="G19" s="40">
        <v>0</v>
      </c>
      <c r="H19" s="40">
        <v>0</v>
      </c>
      <c r="I19" s="40">
        <v>0</v>
      </c>
      <c r="J19" s="55">
        <f t="shared" ref="J19:J25" si="0">SUM(E19:I19)</f>
        <v>0</v>
      </c>
      <c r="K19" s="14"/>
      <c r="L19" s="15"/>
    </row>
    <row r="20" spans="2:12" x14ac:dyDescent="0.15">
      <c r="B20" s="86"/>
      <c r="C20" s="96" t="s">
        <v>5</v>
      </c>
      <c r="D20" s="97"/>
      <c r="E20" s="41">
        <v>0</v>
      </c>
      <c r="F20" s="42">
        <v>0</v>
      </c>
      <c r="G20" s="42">
        <v>0</v>
      </c>
      <c r="H20" s="42">
        <v>0</v>
      </c>
      <c r="I20" s="42">
        <v>0</v>
      </c>
      <c r="J20" s="56">
        <f t="shared" si="0"/>
        <v>0</v>
      </c>
      <c r="K20" s="14"/>
      <c r="L20" s="4"/>
    </row>
    <row r="21" spans="2:12" x14ac:dyDescent="0.15">
      <c r="B21" s="86"/>
      <c r="C21" s="96" t="s">
        <v>16</v>
      </c>
      <c r="D21" s="97"/>
      <c r="E21" s="43">
        <v>0</v>
      </c>
      <c r="F21" s="44">
        <v>0</v>
      </c>
      <c r="G21" s="44">
        <v>0</v>
      </c>
      <c r="H21" s="44">
        <v>0</v>
      </c>
      <c r="I21" s="44">
        <v>0</v>
      </c>
      <c r="J21" s="56">
        <f t="shared" si="0"/>
        <v>0</v>
      </c>
      <c r="K21" s="14"/>
      <c r="L21" s="16"/>
    </row>
    <row r="22" spans="2:12" x14ac:dyDescent="0.15">
      <c r="B22" s="86"/>
      <c r="C22" s="98" t="s">
        <v>17</v>
      </c>
      <c r="D22" s="99"/>
      <c r="E22" s="43">
        <v>0</v>
      </c>
      <c r="F22" s="44">
        <v>0</v>
      </c>
      <c r="G22" s="44">
        <v>0</v>
      </c>
      <c r="H22" s="44">
        <v>0</v>
      </c>
      <c r="I22" s="44">
        <v>0</v>
      </c>
      <c r="J22" s="57">
        <f t="shared" si="0"/>
        <v>0</v>
      </c>
      <c r="K22" s="14"/>
      <c r="L22" s="4"/>
    </row>
    <row r="23" spans="2:12" x14ac:dyDescent="0.15">
      <c r="B23" s="86"/>
      <c r="C23" s="100" t="s">
        <v>22</v>
      </c>
      <c r="D23" s="102"/>
      <c r="E23" s="48">
        <f>SUM(E19:E22)</f>
        <v>0</v>
      </c>
      <c r="F23" s="48">
        <f t="shared" ref="F23:I23" si="1">SUM(F19:F22)</f>
        <v>0</v>
      </c>
      <c r="G23" s="48">
        <f t="shared" si="1"/>
        <v>0</v>
      </c>
      <c r="H23" s="48">
        <f t="shared" ref="H23" si="2">SUM(H19:H22)</f>
        <v>0</v>
      </c>
      <c r="I23" s="48">
        <f t="shared" si="1"/>
        <v>0</v>
      </c>
      <c r="J23" s="58">
        <f t="shared" si="0"/>
        <v>0</v>
      </c>
      <c r="K23" s="37"/>
      <c r="L23" s="17"/>
    </row>
    <row r="24" spans="2:12" x14ac:dyDescent="0.15">
      <c r="B24" s="86"/>
      <c r="C24" s="100" t="s">
        <v>18</v>
      </c>
      <c r="D24" s="102"/>
      <c r="E24" s="49">
        <f>IF(AND($D$32="",$D$33=""),ROUNDDOWN(E23*E30,0),"率設定エラー")</f>
        <v>0</v>
      </c>
      <c r="F24" s="49">
        <f t="shared" ref="F24:I24" si="3">IF(AND($D$32="",$D$33=""),ROUNDDOWN(F23*F30,0),"率設定エラー")</f>
        <v>0</v>
      </c>
      <c r="G24" s="49">
        <f t="shared" si="3"/>
        <v>0</v>
      </c>
      <c r="H24" s="49">
        <f t="shared" si="3"/>
        <v>0</v>
      </c>
      <c r="I24" s="49">
        <f t="shared" si="3"/>
        <v>0</v>
      </c>
      <c r="J24" s="58">
        <f t="shared" si="0"/>
        <v>0</v>
      </c>
      <c r="K24" s="14"/>
      <c r="L24" s="4"/>
    </row>
    <row r="25" spans="2:12" x14ac:dyDescent="0.15">
      <c r="B25" s="86"/>
      <c r="C25" s="100" t="s">
        <v>23</v>
      </c>
      <c r="D25" s="102"/>
      <c r="E25" s="48">
        <f>IFERROR(E23+E24,"")</f>
        <v>0</v>
      </c>
      <c r="F25" s="48">
        <f t="shared" ref="F25:I25" si="4">IFERROR(F23+F24,"")</f>
        <v>0</v>
      </c>
      <c r="G25" s="48">
        <f t="shared" si="4"/>
        <v>0</v>
      </c>
      <c r="H25" s="48">
        <f t="shared" si="4"/>
        <v>0</v>
      </c>
      <c r="I25" s="48">
        <f t="shared" si="4"/>
        <v>0</v>
      </c>
      <c r="J25" s="58">
        <f t="shared" si="0"/>
        <v>0</v>
      </c>
      <c r="K25" s="14"/>
      <c r="L25" s="4"/>
    </row>
    <row r="26" spans="2:12" x14ac:dyDescent="0.15">
      <c r="B26" s="86"/>
      <c r="C26" s="100" t="s">
        <v>19</v>
      </c>
      <c r="D26" s="101"/>
      <c r="E26" s="50"/>
      <c r="F26" s="51"/>
      <c r="G26" s="51"/>
      <c r="H26" s="51"/>
      <c r="I26" s="51"/>
      <c r="J26" s="59"/>
      <c r="K26" s="14"/>
      <c r="L26" s="4"/>
    </row>
    <row r="27" spans="2:12" x14ac:dyDescent="0.15">
      <c r="B27" s="86"/>
      <c r="C27" s="103" t="s">
        <v>24</v>
      </c>
      <c r="D27" s="104"/>
      <c r="E27" s="52">
        <f>IFERROR(E25+E26,"")</f>
        <v>0</v>
      </c>
      <c r="F27" s="52">
        <f t="shared" ref="F27:I27" si="5">IFERROR(F25+F26,"")</f>
        <v>0</v>
      </c>
      <c r="G27" s="52">
        <f t="shared" si="5"/>
        <v>0</v>
      </c>
      <c r="H27" s="52">
        <f t="shared" si="5"/>
        <v>0</v>
      </c>
      <c r="I27" s="52">
        <f t="shared" si="5"/>
        <v>0</v>
      </c>
      <c r="J27" s="60">
        <f>SUM(E27:I27)</f>
        <v>0</v>
      </c>
      <c r="K27" s="14"/>
      <c r="L27" s="4"/>
    </row>
    <row r="28" spans="2:12" x14ac:dyDescent="0.15">
      <c r="B28" s="86"/>
      <c r="C28" s="105" t="s">
        <v>6</v>
      </c>
      <c r="D28" s="106"/>
      <c r="E28" s="53">
        <f>IFERROR(ROUNDDOWN(E27*$C$32,0),"")</f>
        <v>0</v>
      </c>
      <c r="F28" s="53">
        <f t="shared" ref="F28:I28" si="6">IFERROR(ROUNDDOWN(F27*$C$32,0),"")</f>
        <v>0</v>
      </c>
      <c r="G28" s="53">
        <f t="shared" si="6"/>
        <v>0</v>
      </c>
      <c r="H28" s="53">
        <f t="shared" si="6"/>
        <v>0</v>
      </c>
      <c r="I28" s="53">
        <f t="shared" si="6"/>
        <v>0</v>
      </c>
      <c r="J28" s="57">
        <f>SUM(E28:I28)</f>
        <v>0</v>
      </c>
      <c r="K28" s="14"/>
      <c r="L28" s="4"/>
    </row>
    <row r="29" spans="2:12" ht="15" thickBot="1" x14ac:dyDescent="0.2">
      <c r="B29" s="87"/>
      <c r="C29" s="92" t="s">
        <v>20</v>
      </c>
      <c r="D29" s="93"/>
      <c r="E29" s="54">
        <f>IFERROR(E27+E28,"")</f>
        <v>0</v>
      </c>
      <c r="F29" s="54">
        <f t="shared" ref="F29:I29" si="7">IFERROR(F27+F28,"")</f>
        <v>0</v>
      </c>
      <c r="G29" s="54">
        <f t="shared" si="7"/>
        <v>0</v>
      </c>
      <c r="H29" s="54">
        <f t="shared" si="7"/>
        <v>0</v>
      </c>
      <c r="I29" s="54">
        <f t="shared" si="7"/>
        <v>0</v>
      </c>
      <c r="J29" s="61">
        <f>SUM(E29:I29)</f>
        <v>0</v>
      </c>
      <c r="K29" s="14"/>
      <c r="L29" s="4"/>
    </row>
    <row r="30" spans="2:12" x14ac:dyDescent="0.15">
      <c r="B30" s="14"/>
      <c r="C30" s="111" t="s">
        <v>21</v>
      </c>
      <c r="D30" s="112"/>
      <c r="E30" s="65">
        <v>0</v>
      </c>
      <c r="F30" s="66">
        <f>E30</f>
        <v>0</v>
      </c>
      <c r="G30" s="66">
        <f>E30</f>
        <v>0</v>
      </c>
      <c r="H30" s="66">
        <f>E30</f>
        <v>0</v>
      </c>
      <c r="I30" s="66">
        <f>E30</f>
        <v>0</v>
      </c>
      <c r="J30" s="68"/>
      <c r="K30" s="14"/>
      <c r="L30" s="4"/>
    </row>
    <row r="31" spans="2:12" x14ac:dyDescent="0.15">
      <c r="B31" s="14"/>
      <c r="C31" s="107" t="s">
        <v>49</v>
      </c>
      <c r="D31" s="107"/>
      <c r="E31" s="64">
        <v>0.3</v>
      </c>
      <c r="F31" s="14"/>
      <c r="G31" s="14"/>
      <c r="H31" s="14"/>
      <c r="I31" s="14"/>
      <c r="J31" s="68"/>
      <c r="K31" s="14"/>
      <c r="L31" s="4"/>
    </row>
    <row r="32" spans="2:12" x14ac:dyDescent="0.15">
      <c r="C32" s="81">
        <v>0.1</v>
      </c>
      <c r="D32" s="67" t="str">
        <f>IF((E30*1000-INT(E30*1000))=0,"","小数点第2位以下は切り捨てです")</f>
        <v/>
      </c>
      <c r="E32" s="20"/>
      <c r="F32" s="20"/>
      <c r="G32" s="20"/>
      <c r="H32" s="20"/>
      <c r="I32" s="20"/>
      <c r="J32" s="20"/>
      <c r="K32" s="20"/>
      <c r="L32" s="20"/>
    </row>
    <row r="33" spans="3:12" x14ac:dyDescent="0.15">
      <c r="C33" s="21"/>
      <c r="D33" s="67" t="str">
        <f>IF(OR(E30&lt;0,E30&gt;E31),"上下限を超えています","")</f>
        <v/>
      </c>
      <c r="E33" s="20"/>
      <c r="F33" s="20"/>
      <c r="G33" s="20"/>
      <c r="H33" s="20"/>
      <c r="I33" s="20"/>
      <c r="J33" s="20"/>
      <c r="K33" s="20"/>
      <c r="L33" s="20"/>
    </row>
    <row r="34" spans="3:12" x14ac:dyDescent="0.15">
      <c r="C34" s="22"/>
      <c r="D34" s="22"/>
      <c r="E34" s="20"/>
      <c r="F34" s="20"/>
      <c r="G34" s="20"/>
      <c r="H34" s="20"/>
      <c r="I34" s="20"/>
      <c r="J34" s="20"/>
      <c r="K34" s="20"/>
      <c r="L34" s="20"/>
    </row>
    <row r="35" spans="3:12" x14ac:dyDescent="0.15">
      <c r="C35" s="19"/>
      <c r="D35" s="19"/>
      <c r="E35" s="23"/>
      <c r="F35" s="21"/>
      <c r="G35" s="21"/>
      <c r="H35" s="21"/>
      <c r="I35" s="21"/>
      <c r="J35" s="21"/>
      <c r="K35" s="21"/>
      <c r="L35" s="21"/>
    </row>
    <row r="36" spans="3:12" x14ac:dyDescent="0.15">
      <c r="C36" s="24"/>
      <c r="D36" s="25"/>
      <c r="E36" s="21"/>
      <c r="F36" s="21"/>
      <c r="G36" s="21"/>
      <c r="H36" s="21"/>
      <c r="I36" s="21"/>
      <c r="J36" s="21"/>
      <c r="K36" s="21"/>
      <c r="L36" s="21"/>
    </row>
    <row r="37" spans="3:12" x14ac:dyDescent="0.15">
      <c r="C37" s="27"/>
      <c r="D37" s="28"/>
      <c r="E37" s="29"/>
      <c r="F37" s="30"/>
      <c r="G37" s="30"/>
      <c r="H37" s="30"/>
      <c r="I37" s="30"/>
      <c r="J37" s="30"/>
      <c r="K37" s="30"/>
      <c r="L37" s="19"/>
    </row>
    <row r="38" spans="3:12" x14ac:dyDescent="0.15">
      <c r="C38" s="24"/>
      <c r="D38" s="19"/>
      <c r="E38" s="16"/>
      <c r="F38" s="16"/>
      <c r="G38" s="16"/>
      <c r="H38" s="16"/>
      <c r="I38" s="16"/>
      <c r="J38" s="16"/>
      <c r="K38" s="16"/>
      <c r="L38" s="16"/>
    </row>
    <row r="39" spans="3:12" x14ac:dyDescent="0.15">
      <c r="C39" s="63"/>
      <c r="D39" s="3"/>
      <c r="E39" s="3"/>
      <c r="F39" s="3"/>
      <c r="G39" s="3"/>
      <c r="H39" s="3"/>
      <c r="I39" s="3"/>
      <c r="J39" s="3"/>
      <c r="K39" s="20"/>
      <c r="L39" s="20"/>
    </row>
  </sheetData>
  <sheetProtection algorithmName="SHA-512" hashValue="Z9VrKlylcgbO0mwqnnmoqaapqg2ws1oBtm9HOV0qZmJFU/6ANnLE3N2IOkmfacHNNh1ceeQKNzBGWQIJQlLsFA==" saltValue="HGx3Ieay2iDU1qhRcDFm7w==" spinCount="100000" sheet="1" objects="1" scenarios="1"/>
  <mergeCells count="19">
    <mergeCell ref="C30:D30"/>
    <mergeCell ref="C31:D31"/>
    <mergeCell ref="C23:D23"/>
    <mergeCell ref="C24:D24"/>
    <mergeCell ref="C25:D25"/>
    <mergeCell ref="C26:D26"/>
    <mergeCell ref="C27:D27"/>
    <mergeCell ref="C28:D28"/>
    <mergeCell ref="B11:J11"/>
    <mergeCell ref="D13:J13"/>
    <mergeCell ref="D14:J14"/>
    <mergeCell ref="D16:J16"/>
    <mergeCell ref="C18:D18"/>
    <mergeCell ref="B19:B29"/>
    <mergeCell ref="C19:D19"/>
    <mergeCell ref="C20:D20"/>
    <mergeCell ref="C21:D21"/>
    <mergeCell ref="C22:D22"/>
    <mergeCell ref="C29:D29"/>
  </mergeCells>
  <phoneticPr fontId="12"/>
  <hyperlinks>
    <hyperlink ref="C9" r:id="rId1" display="https://www2.nict.go.jp/commission/youshiki/r01/jimu/r01_manual_rev1.pdf" xr:uid="{43D260B6-1311-484F-A540-F362F4605157}"/>
  </hyperlinks>
  <printOptions horizontalCentered="1"/>
  <pageMargins left="0.70866141732283472" right="0.70866141732283472" top="1.8897637795275593" bottom="0" header="0.31496062992125984" footer="0"/>
  <pageSetup paperSize="9" scale="92" fitToHeight="0" orientation="landscape" r:id="rId2"/>
  <headerFooter>
    <oddHeader>&amp;R提案書　別紙１</oddHeader>
  </headerFooter>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L39"/>
  <sheetViews>
    <sheetView workbookViewId="0">
      <selection activeCell="E18" sqref="E18"/>
    </sheetView>
  </sheetViews>
  <sheetFormatPr defaultRowHeight="14.25" x14ac:dyDescent="0.15"/>
  <cols>
    <col min="1" max="1" width="9" style="46" customWidth="1"/>
    <col min="2" max="2" width="3.125" style="46" customWidth="1"/>
    <col min="3" max="3" width="16" style="46" customWidth="1"/>
    <col min="4" max="4" width="17.75" style="46" customWidth="1"/>
    <col min="5" max="8" width="13.75" style="46" customWidth="1"/>
    <col min="9" max="9" width="13.75" style="46" hidden="1" customWidth="1"/>
    <col min="10" max="11" width="13.75" style="46" customWidth="1"/>
    <col min="12" max="16384" width="9" style="46"/>
  </cols>
  <sheetData>
    <row r="1" spans="2:12" x14ac:dyDescent="0.15">
      <c r="B1" s="4"/>
      <c r="C1" s="4"/>
      <c r="D1" s="4"/>
      <c r="E1" s="4"/>
      <c r="F1" s="4"/>
      <c r="G1" s="4"/>
      <c r="H1" s="4"/>
      <c r="I1" s="4"/>
      <c r="J1" s="4"/>
      <c r="K1" s="4"/>
      <c r="L1" s="4"/>
    </row>
    <row r="2" spans="2:12" x14ac:dyDescent="0.15">
      <c r="B2" s="4"/>
      <c r="C2" s="4"/>
      <c r="D2" s="2"/>
      <c r="E2" s="4"/>
      <c r="F2" s="4"/>
      <c r="G2" s="4"/>
      <c r="H2" s="4"/>
      <c r="I2" s="4"/>
      <c r="J2" s="4"/>
      <c r="K2" s="4"/>
      <c r="L2" s="4"/>
    </row>
    <row r="3" spans="2:12" x14ac:dyDescent="0.15">
      <c r="B3" s="4"/>
      <c r="C3" s="2" t="str">
        <f>代表提案者!C3</f>
        <v>［記入要領］</v>
      </c>
      <c r="D3" s="2"/>
      <c r="E3" s="4"/>
      <c r="F3" s="4"/>
      <c r="G3" s="4"/>
      <c r="H3" s="4"/>
      <c r="I3" s="4"/>
      <c r="J3" s="4"/>
      <c r="K3" s="4"/>
      <c r="L3" s="4"/>
    </row>
    <row r="4" spans="2:12" x14ac:dyDescent="0.15">
      <c r="B4" s="4"/>
      <c r="C4" s="2" t="str">
        <f>代表提案者!C4</f>
        <v>１．水色のセルに名称、数値等を記入ください。水色のセル以外は保護がかかっており記入できません。</v>
      </c>
      <c r="D4" s="2"/>
      <c r="E4" s="4"/>
      <c r="F4" s="4"/>
      <c r="G4" s="4"/>
      <c r="H4" s="4"/>
      <c r="I4" s="4"/>
      <c r="J4" s="4"/>
      <c r="K4" s="4"/>
      <c r="L4" s="4"/>
    </row>
    <row r="5" spans="2:12" x14ac:dyDescent="0.15">
      <c r="B5" s="4"/>
      <c r="C5" s="2" t="str">
        <f>代表提案者!C5</f>
        <v>２．緑色のセルは関数が格納されており、自動計算されます。</v>
      </c>
      <c r="D5" s="2"/>
      <c r="E5" s="4"/>
      <c r="F5" s="4"/>
      <c r="G5" s="4"/>
      <c r="H5" s="4"/>
      <c r="I5" s="4"/>
      <c r="J5" s="4"/>
      <c r="K5" s="4"/>
      <c r="L5" s="4"/>
    </row>
    <row r="6" spans="2:12" x14ac:dyDescent="0.15">
      <c r="B6" s="4"/>
      <c r="C6" s="2" t="str">
        <f>代表提案者!C6</f>
        <v>３．単独提案で共同提案者欄が不要の場合共同提案者１に“無し”と記入しておいてください。</v>
      </c>
      <c r="D6" s="2"/>
      <c r="E6" s="4"/>
      <c r="F6" s="4"/>
      <c r="G6" s="4"/>
      <c r="H6" s="4"/>
      <c r="I6" s="4"/>
      <c r="J6" s="4"/>
      <c r="K6" s="4"/>
      <c r="L6" s="4"/>
    </row>
    <row r="7" spans="2:12" x14ac:dyDescent="0.15">
      <c r="B7" s="4"/>
      <c r="C7" s="2" t="str">
        <f>代表提案者!C7</f>
        <v>４．一般管理費率は、提案時における直近の財務諸表の記載事項を基に算出した値（ただし上限は30％)としてください。契約締結時には改めて算出いただきます。</v>
      </c>
      <c r="D7" s="4"/>
      <c r="E7" s="4"/>
      <c r="F7" s="4"/>
      <c r="G7" s="4"/>
      <c r="H7" s="4"/>
      <c r="I7" s="4"/>
      <c r="J7" s="4"/>
      <c r="K7" s="4"/>
      <c r="L7" s="4"/>
    </row>
    <row r="8" spans="2:12" x14ac:dyDescent="0.15">
      <c r="B8" s="4"/>
      <c r="C8" s="2" t="str">
        <f>代表提案者!C8</f>
        <v>　　一般管理費率の計算には、「（参考）一般管理費率計算書」をご利用いただけます。一般管理費率について詳しくは、下記URLの「高度通信・放送研究開発委託研究　事務マニュアル」7.5項 をご覧ください。</v>
      </c>
      <c r="D8" s="2"/>
      <c r="E8" s="4"/>
      <c r="F8" s="4"/>
      <c r="G8" s="4"/>
      <c r="H8" s="4"/>
      <c r="I8" s="4"/>
      <c r="J8" s="4"/>
      <c r="K8" s="4"/>
      <c r="L8" s="4"/>
    </row>
    <row r="9" spans="2:12" x14ac:dyDescent="0.15">
      <c r="B9" s="4"/>
      <c r="C9" s="63" t="str">
        <f>代表提案者!C9</f>
        <v>https://www2.nict.go.jp/commission/youshiki/r01/jimu/r01_manual_rev1.pdf</v>
      </c>
      <c r="D9" s="2"/>
      <c r="E9" s="4"/>
      <c r="F9" s="4"/>
      <c r="G9" s="4"/>
      <c r="H9" s="4"/>
      <c r="I9" s="4"/>
      <c r="J9" s="4"/>
      <c r="K9" s="4"/>
      <c r="L9" s="4"/>
    </row>
    <row r="11" spans="2:12" ht="17.25" x14ac:dyDescent="0.15">
      <c r="B11" s="82" t="s">
        <v>0</v>
      </c>
      <c r="C11" s="82"/>
      <c r="D11" s="82"/>
      <c r="E11" s="82"/>
      <c r="F11" s="82"/>
      <c r="G11" s="82"/>
      <c r="H11" s="82"/>
      <c r="I11" s="82"/>
      <c r="J11" s="82"/>
      <c r="K11" s="6"/>
      <c r="L11" s="6"/>
    </row>
    <row r="12" spans="2:12" ht="17.25" x14ac:dyDescent="0.15">
      <c r="B12" s="4"/>
      <c r="C12" s="9" t="s">
        <v>35</v>
      </c>
      <c r="D12" s="80" t="str">
        <f>代表提案者!D12</f>
        <v>###</v>
      </c>
      <c r="E12" s="62"/>
      <c r="F12" s="62"/>
      <c r="G12" s="62"/>
      <c r="H12" s="62"/>
      <c r="I12" s="62"/>
      <c r="J12" s="62"/>
      <c r="K12" s="62"/>
      <c r="L12" s="62"/>
    </row>
    <row r="13" spans="2:12" x14ac:dyDescent="0.15">
      <c r="B13" s="14"/>
      <c r="C13" s="9" t="s">
        <v>37</v>
      </c>
      <c r="D13" s="88" t="str">
        <f>代表提案者!D13</f>
        <v>○○○○○○の研究開発</v>
      </c>
      <c r="E13" s="113"/>
      <c r="F13" s="113"/>
      <c r="G13" s="113"/>
      <c r="H13" s="113"/>
      <c r="I13" s="113"/>
      <c r="J13" s="113"/>
      <c r="K13" s="32"/>
      <c r="L13" s="4"/>
    </row>
    <row r="14" spans="2:12" x14ac:dyDescent="0.15">
      <c r="B14" s="14"/>
      <c r="C14" s="8" t="s">
        <v>1</v>
      </c>
      <c r="D14" s="90" t="str">
        <f>代表提案者!D14</f>
        <v>＊＊＊＊＊＊＊＊＊＊</v>
      </c>
      <c r="E14" s="90"/>
      <c r="F14" s="90"/>
      <c r="G14" s="90"/>
      <c r="H14" s="90"/>
      <c r="I14" s="90"/>
      <c r="J14" s="90"/>
      <c r="K14" s="32"/>
      <c r="L14" s="4"/>
    </row>
    <row r="15" spans="2:12" x14ac:dyDescent="0.15">
      <c r="B15" s="14"/>
      <c r="C15" s="9"/>
      <c r="D15" s="31"/>
      <c r="E15" s="31"/>
      <c r="F15" s="31"/>
      <c r="G15" s="31"/>
      <c r="H15" s="31"/>
      <c r="I15" s="31"/>
      <c r="J15" s="31"/>
      <c r="K15" s="32"/>
      <c r="L15" s="4"/>
    </row>
    <row r="16" spans="2:12" x14ac:dyDescent="0.15">
      <c r="B16" s="33"/>
      <c r="C16" s="9" t="s">
        <v>28</v>
      </c>
      <c r="D16" s="108"/>
      <c r="E16" s="109"/>
      <c r="F16" s="109"/>
      <c r="G16" s="109"/>
      <c r="H16" s="109"/>
      <c r="I16" s="109"/>
      <c r="J16" s="109"/>
      <c r="K16" s="33"/>
      <c r="L16" s="3"/>
    </row>
    <row r="17" spans="2:12" ht="15" thickBot="1" x14ac:dyDescent="0.2">
      <c r="B17" s="14"/>
      <c r="C17" s="9"/>
      <c r="D17" s="10"/>
      <c r="E17" s="10"/>
      <c r="F17" s="10"/>
      <c r="G17" s="10"/>
      <c r="H17" s="10"/>
      <c r="I17" s="10"/>
      <c r="J17" s="10"/>
      <c r="K17" s="14"/>
      <c r="L17" s="4"/>
    </row>
    <row r="18" spans="2:12" ht="15" thickBot="1" x14ac:dyDescent="0.2">
      <c r="B18" s="11"/>
      <c r="C18" s="83" t="s">
        <v>3</v>
      </c>
      <c r="D18" s="84"/>
      <c r="E18" s="35" t="s">
        <v>51</v>
      </c>
      <c r="F18" s="35" t="s">
        <v>42</v>
      </c>
      <c r="G18" s="35" t="s">
        <v>43</v>
      </c>
      <c r="H18" s="35" t="s">
        <v>44</v>
      </c>
      <c r="I18" s="35" t="s">
        <v>44</v>
      </c>
      <c r="J18" s="12" t="s">
        <v>4</v>
      </c>
      <c r="K18" s="36" t="s">
        <v>13</v>
      </c>
      <c r="L18" s="13"/>
    </row>
    <row r="19" spans="2:12" x14ac:dyDescent="0.15">
      <c r="B19" s="85" t="s">
        <v>14</v>
      </c>
      <c r="C19" s="94" t="s">
        <v>15</v>
      </c>
      <c r="D19" s="95"/>
      <c r="E19" s="39">
        <v>0</v>
      </c>
      <c r="F19" s="40">
        <v>0</v>
      </c>
      <c r="G19" s="40">
        <v>0</v>
      </c>
      <c r="H19" s="40">
        <v>0</v>
      </c>
      <c r="I19" s="40">
        <v>0</v>
      </c>
      <c r="J19" s="55">
        <f t="shared" ref="J19:J25" si="0">SUM(E19:I19)</f>
        <v>0</v>
      </c>
      <c r="K19" s="14"/>
      <c r="L19" s="15"/>
    </row>
    <row r="20" spans="2:12" x14ac:dyDescent="0.15">
      <c r="B20" s="86"/>
      <c r="C20" s="96" t="s">
        <v>5</v>
      </c>
      <c r="D20" s="97"/>
      <c r="E20" s="41">
        <v>0</v>
      </c>
      <c r="F20" s="42">
        <v>0</v>
      </c>
      <c r="G20" s="42">
        <v>0</v>
      </c>
      <c r="H20" s="42">
        <v>0</v>
      </c>
      <c r="I20" s="42">
        <v>0</v>
      </c>
      <c r="J20" s="56">
        <f t="shared" si="0"/>
        <v>0</v>
      </c>
      <c r="K20" s="14"/>
      <c r="L20" s="4"/>
    </row>
    <row r="21" spans="2:12" x14ac:dyDescent="0.15">
      <c r="B21" s="86"/>
      <c r="C21" s="96" t="s">
        <v>16</v>
      </c>
      <c r="D21" s="97"/>
      <c r="E21" s="43">
        <v>0</v>
      </c>
      <c r="F21" s="44">
        <v>0</v>
      </c>
      <c r="G21" s="44">
        <v>0</v>
      </c>
      <c r="H21" s="44">
        <v>0</v>
      </c>
      <c r="I21" s="44">
        <v>0</v>
      </c>
      <c r="J21" s="56">
        <f t="shared" si="0"/>
        <v>0</v>
      </c>
      <c r="K21" s="14"/>
      <c r="L21" s="16"/>
    </row>
    <row r="22" spans="2:12" x14ac:dyDescent="0.15">
      <c r="B22" s="86"/>
      <c r="C22" s="98" t="s">
        <v>17</v>
      </c>
      <c r="D22" s="99"/>
      <c r="E22" s="43">
        <v>0</v>
      </c>
      <c r="F22" s="44">
        <v>0</v>
      </c>
      <c r="G22" s="44">
        <v>0</v>
      </c>
      <c r="H22" s="44">
        <v>0</v>
      </c>
      <c r="I22" s="44">
        <v>0</v>
      </c>
      <c r="J22" s="57">
        <f t="shared" si="0"/>
        <v>0</v>
      </c>
      <c r="K22" s="14"/>
      <c r="L22" s="4"/>
    </row>
    <row r="23" spans="2:12" x14ac:dyDescent="0.15">
      <c r="B23" s="86"/>
      <c r="C23" s="100" t="s">
        <v>22</v>
      </c>
      <c r="D23" s="102"/>
      <c r="E23" s="48">
        <f>SUM(E19:E22)</f>
        <v>0</v>
      </c>
      <c r="F23" s="48">
        <f t="shared" ref="F23:I23" si="1">SUM(F19:F22)</f>
        <v>0</v>
      </c>
      <c r="G23" s="48">
        <f t="shared" si="1"/>
        <v>0</v>
      </c>
      <c r="H23" s="48">
        <f t="shared" ref="H23" si="2">SUM(H19:H22)</f>
        <v>0</v>
      </c>
      <c r="I23" s="48">
        <f t="shared" si="1"/>
        <v>0</v>
      </c>
      <c r="J23" s="58">
        <f t="shared" si="0"/>
        <v>0</v>
      </c>
      <c r="K23" s="37"/>
      <c r="L23" s="17"/>
    </row>
    <row r="24" spans="2:12" x14ac:dyDescent="0.15">
      <c r="B24" s="86"/>
      <c r="C24" s="100" t="s">
        <v>18</v>
      </c>
      <c r="D24" s="102"/>
      <c r="E24" s="49">
        <f>IF(AND($D$32="",$D$33=""),ROUNDDOWN(E23*E30,0),"率設定エラー")</f>
        <v>0</v>
      </c>
      <c r="F24" s="49">
        <f t="shared" ref="F24:I24" si="3">IF(AND($D$32="",$D$33=""),ROUNDDOWN(F23*F30,0),"率設定エラー")</f>
        <v>0</v>
      </c>
      <c r="G24" s="49">
        <f t="shared" si="3"/>
        <v>0</v>
      </c>
      <c r="H24" s="49">
        <f t="shared" si="3"/>
        <v>0</v>
      </c>
      <c r="I24" s="49">
        <f t="shared" si="3"/>
        <v>0</v>
      </c>
      <c r="J24" s="58">
        <f t="shared" si="0"/>
        <v>0</v>
      </c>
      <c r="K24" s="14"/>
      <c r="L24" s="4"/>
    </row>
    <row r="25" spans="2:12" x14ac:dyDescent="0.15">
      <c r="B25" s="86"/>
      <c r="C25" s="100" t="s">
        <v>23</v>
      </c>
      <c r="D25" s="102"/>
      <c r="E25" s="48">
        <f>IFERROR(E23+E24,"")</f>
        <v>0</v>
      </c>
      <c r="F25" s="48">
        <f t="shared" ref="F25:I25" si="4">IFERROR(F23+F24,"")</f>
        <v>0</v>
      </c>
      <c r="G25" s="48">
        <f t="shared" si="4"/>
        <v>0</v>
      </c>
      <c r="H25" s="48">
        <f t="shared" si="4"/>
        <v>0</v>
      </c>
      <c r="I25" s="48">
        <f t="shared" si="4"/>
        <v>0</v>
      </c>
      <c r="J25" s="58">
        <f t="shared" si="0"/>
        <v>0</v>
      </c>
      <c r="K25" s="14"/>
      <c r="L25" s="4"/>
    </row>
    <row r="26" spans="2:12" x14ac:dyDescent="0.15">
      <c r="B26" s="86"/>
      <c r="C26" s="100" t="s">
        <v>19</v>
      </c>
      <c r="D26" s="101"/>
      <c r="E26" s="50"/>
      <c r="F26" s="51"/>
      <c r="G26" s="51"/>
      <c r="H26" s="51"/>
      <c r="I26" s="51"/>
      <c r="J26" s="59"/>
      <c r="K26" s="14"/>
      <c r="L26" s="4"/>
    </row>
    <row r="27" spans="2:12" x14ac:dyDescent="0.15">
      <c r="B27" s="86"/>
      <c r="C27" s="103" t="s">
        <v>24</v>
      </c>
      <c r="D27" s="104"/>
      <c r="E27" s="52">
        <f>IFERROR(E25+E26,"")</f>
        <v>0</v>
      </c>
      <c r="F27" s="52">
        <f t="shared" ref="F27:I27" si="5">IFERROR(F25+F26,"")</f>
        <v>0</v>
      </c>
      <c r="G27" s="52">
        <f t="shared" si="5"/>
        <v>0</v>
      </c>
      <c r="H27" s="52">
        <f t="shared" si="5"/>
        <v>0</v>
      </c>
      <c r="I27" s="52">
        <f t="shared" si="5"/>
        <v>0</v>
      </c>
      <c r="J27" s="60">
        <f>SUM(E27:I27)</f>
        <v>0</v>
      </c>
      <c r="K27" s="14"/>
      <c r="L27" s="4"/>
    </row>
    <row r="28" spans="2:12" x14ac:dyDescent="0.15">
      <c r="B28" s="86"/>
      <c r="C28" s="105" t="s">
        <v>6</v>
      </c>
      <c r="D28" s="106"/>
      <c r="E28" s="53">
        <f>IFERROR(ROUNDDOWN(E27*$C$32,0),"")</f>
        <v>0</v>
      </c>
      <c r="F28" s="53">
        <f t="shared" ref="F28:I28" si="6">IFERROR(ROUNDDOWN(F27*$C$32,0),"")</f>
        <v>0</v>
      </c>
      <c r="G28" s="53">
        <f t="shared" si="6"/>
        <v>0</v>
      </c>
      <c r="H28" s="53">
        <f t="shared" si="6"/>
        <v>0</v>
      </c>
      <c r="I28" s="53">
        <f t="shared" si="6"/>
        <v>0</v>
      </c>
      <c r="J28" s="57">
        <f>SUM(E28:I28)</f>
        <v>0</v>
      </c>
      <c r="K28" s="14"/>
      <c r="L28" s="4"/>
    </row>
    <row r="29" spans="2:12" ht="15" thickBot="1" x14ac:dyDescent="0.2">
      <c r="B29" s="87"/>
      <c r="C29" s="92" t="s">
        <v>20</v>
      </c>
      <c r="D29" s="93"/>
      <c r="E29" s="54">
        <f>IFERROR(E27+E28,"")</f>
        <v>0</v>
      </c>
      <c r="F29" s="54">
        <f t="shared" ref="F29:I29" si="7">IFERROR(F27+F28,"")</f>
        <v>0</v>
      </c>
      <c r="G29" s="54">
        <f t="shared" si="7"/>
        <v>0</v>
      </c>
      <c r="H29" s="54">
        <f t="shared" si="7"/>
        <v>0</v>
      </c>
      <c r="I29" s="54">
        <f t="shared" si="7"/>
        <v>0</v>
      </c>
      <c r="J29" s="61">
        <f>SUM(E29:I29)</f>
        <v>0</v>
      </c>
      <c r="K29" s="14"/>
      <c r="L29" s="4"/>
    </row>
    <row r="30" spans="2:12" x14ac:dyDescent="0.15">
      <c r="B30" s="14"/>
      <c r="C30" s="111" t="s">
        <v>21</v>
      </c>
      <c r="D30" s="112"/>
      <c r="E30" s="65">
        <v>0</v>
      </c>
      <c r="F30" s="66">
        <f>E30</f>
        <v>0</v>
      </c>
      <c r="G30" s="66">
        <f>E30</f>
        <v>0</v>
      </c>
      <c r="H30" s="66">
        <f>E30</f>
        <v>0</v>
      </c>
      <c r="I30" s="66">
        <f>E30</f>
        <v>0</v>
      </c>
      <c r="J30" s="68"/>
      <c r="K30" s="14"/>
      <c r="L30" s="4"/>
    </row>
    <row r="31" spans="2:12" x14ac:dyDescent="0.15">
      <c r="B31" s="14"/>
      <c r="C31" s="107" t="s">
        <v>49</v>
      </c>
      <c r="D31" s="107"/>
      <c r="E31" s="64">
        <v>0.3</v>
      </c>
      <c r="F31" s="14"/>
      <c r="G31" s="14"/>
      <c r="H31" s="14"/>
      <c r="I31" s="14"/>
      <c r="J31" s="68"/>
      <c r="K31" s="14"/>
      <c r="L31" s="4"/>
    </row>
    <row r="32" spans="2:12" x14ac:dyDescent="0.15">
      <c r="C32" s="81">
        <v>0.1</v>
      </c>
      <c r="D32" s="67" t="str">
        <f>IF((E30*1000-INT(E30*1000))=0,"","小数点第2位以下は切り捨てです")</f>
        <v/>
      </c>
      <c r="E32" s="20"/>
      <c r="F32" s="20"/>
      <c r="G32" s="20"/>
      <c r="H32" s="20"/>
      <c r="I32" s="20"/>
      <c r="J32" s="20"/>
      <c r="K32" s="20"/>
      <c r="L32" s="20"/>
    </row>
    <row r="33" spans="3:12" x14ac:dyDescent="0.15">
      <c r="C33" s="21"/>
      <c r="D33" s="67" t="str">
        <f>IF(OR(E30&lt;0,E30&gt;E31),"上下限を超えています","")</f>
        <v/>
      </c>
      <c r="E33" s="20"/>
      <c r="F33" s="20"/>
      <c r="G33" s="20"/>
      <c r="H33" s="20"/>
      <c r="I33" s="20"/>
      <c r="J33" s="20"/>
      <c r="K33" s="20"/>
      <c r="L33" s="20"/>
    </row>
    <row r="34" spans="3:12" x14ac:dyDescent="0.15">
      <c r="C34" s="22"/>
      <c r="D34" s="22"/>
      <c r="E34" s="20"/>
      <c r="F34" s="20"/>
      <c r="G34" s="20"/>
      <c r="H34" s="20"/>
      <c r="I34" s="20"/>
      <c r="J34" s="20"/>
      <c r="K34" s="20"/>
      <c r="L34" s="20"/>
    </row>
    <row r="35" spans="3:12" x14ac:dyDescent="0.15">
      <c r="C35" s="19"/>
      <c r="D35" s="19"/>
      <c r="E35" s="23"/>
      <c r="F35" s="21"/>
      <c r="G35" s="21"/>
      <c r="H35" s="21"/>
      <c r="I35" s="21"/>
      <c r="J35" s="21"/>
      <c r="K35" s="21"/>
      <c r="L35" s="21"/>
    </row>
    <row r="36" spans="3:12" x14ac:dyDescent="0.15">
      <c r="C36" s="24"/>
      <c r="D36" s="25"/>
      <c r="E36" s="21"/>
      <c r="F36" s="21"/>
      <c r="G36" s="21"/>
      <c r="H36" s="21"/>
      <c r="I36" s="21"/>
      <c r="J36" s="21"/>
      <c r="K36" s="21"/>
      <c r="L36" s="21"/>
    </row>
    <row r="37" spans="3:12" x14ac:dyDescent="0.15">
      <c r="C37" s="27"/>
      <c r="D37" s="28"/>
      <c r="E37" s="29"/>
      <c r="F37" s="30"/>
      <c r="G37" s="30"/>
      <c r="H37" s="30"/>
      <c r="I37" s="30"/>
      <c r="J37" s="30"/>
      <c r="K37" s="30"/>
      <c r="L37" s="19"/>
    </row>
    <row r="38" spans="3:12" x14ac:dyDescent="0.15">
      <c r="C38" s="24"/>
      <c r="D38" s="19"/>
      <c r="E38" s="16"/>
      <c r="F38" s="16"/>
      <c r="G38" s="16"/>
      <c r="H38" s="16"/>
      <c r="I38" s="16"/>
      <c r="J38" s="16"/>
      <c r="K38" s="16"/>
      <c r="L38" s="16"/>
    </row>
    <row r="39" spans="3:12" x14ac:dyDescent="0.15">
      <c r="C39" s="63"/>
      <c r="D39" s="3"/>
      <c r="E39" s="3"/>
      <c r="F39" s="3"/>
      <c r="G39" s="3"/>
      <c r="H39" s="3"/>
      <c r="I39" s="3"/>
      <c r="J39" s="3"/>
      <c r="K39" s="20"/>
      <c r="L39" s="20"/>
    </row>
  </sheetData>
  <sheetProtection algorithmName="SHA-512" hashValue="8hFy93zaaY+lIkSMSynbEYlvLn4XaxAYHbBBJNRXtfZXJrbcY9dDdj6v1BWgHq+Cx57qZShay79lcjUc7wZdjg==" saltValue="d+5mw6RyIPkmL25zaVzPjw==" spinCount="100000" sheet="1" objects="1" scenarios="1"/>
  <mergeCells count="19">
    <mergeCell ref="B19:B29"/>
    <mergeCell ref="C19:D19"/>
    <mergeCell ref="C20:D20"/>
    <mergeCell ref="C21:D21"/>
    <mergeCell ref="C22:D22"/>
    <mergeCell ref="C29:D29"/>
    <mergeCell ref="B11:J11"/>
    <mergeCell ref="D13:J13"/>
    <mergeCell ref="D14:J14"/>
    <mergeCell ref="D16:J16"/>
    <mergeCell ref="C18:D18"/>
    <mergeCell ref="C30:D30"/>
    <mergeCell ref="C31:D31"/>
    <mergeCell ref="C23:D23"/>
    <mergeCell ref="C24:D24"/>
    <mergeCell ref="C25:D25"/>
    <mergeCell ref="C26:D26"/>
    <mergeCell ref="C27:D27"/>
    <mergeCell ref="C28:D28"/>
  </mergeCells>
  <phoneticPr fontId="12"/>
  <hyperlinks>
    <hyperlink ref="C9" r:id="rId1" display="https://www2.nict.go.jp/commission/youshiki/r01/jimu/r01_manual_rev1.pdf" xr:uid="{18F46D0E-5C71-4248-8E37-90246EECBA81}"/>
  </hyperlinks>
  <printOptions horizontalCentered="1"/>
  <pageMargins left="0.70866141732283472" right="0.70866141732283472" top="1.8897637795275593" bottom="0" header="0.31496062992125984" footer="0"/>
  <pageSetup paperSize="9" scale="92" fitToHeight="0" orientation="landscape" r:id="rId2"/>
  <headerFooter>
    <oddHeader>&amp;R提案書　別紙１</oddHeader>
  </headerFooter>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L39"/>
  <sheetViews>
    <sheetView workbookViewId="0">
      <selection activeCell="E18" sqref="E18"/>
    </sheetView>
  </sheetViews>
  <sheetFormatPr defaultRowHeight="14.25" x14ac:dyDescent="0.15"/>
  <cols>
    <col min="1" max="1" width="9" style="46" customWidth="1"/>
    <col min="2" max="2" width="3.125" style="46" customWidth="1"/>
    <col min="3" max="3" width="16" style="46" customWidth="1"/>
    <col min="4" max="4" width="17.75" style="46" customWidth="1"/>
    <col min="5" max="8" width="13.75" style="46" customWidth="1"/>
    <col min="9" max="9" width="13.75" style="46" hidden="1" customWidth="1"/>
    <col min="10" max="11" width="13.75" style="46" customWidth="1"/>
    <col min="12" max="16384" width="9" style="46"/>
  </cols>
  <sheetData>
    <row r="1" spans="2:12" x14ac:dyDescent="0.15">
      <c r="B1" s="4"/>
      <c r="C1" s="4"/>
      <c r="D1" s="4"/>
      <c r="E1" s="4"/>
      <c r="F1" s="4"/>
      <c r="G1" s="4"/>
      <c r="H1" s="4"/>
      <c r="I1" s="4"/>
      <c r="J1" s="4"/>
      <c r="K1" s="4"/>
      <c r="L1" s="4"/>
    </row>
    <row r="2" spans="2:12" x14ac:dyDescent="0.15">
      <c r="B2" s="4"/>
      <c r="C2" s="4"/>
      <c r="D2" s="2"/>
      <c r="E2" s="4"/>
      <c r="F2" s="4"/>
      <c r="G2" s="4"/>
      <c r="H2" s="4"/>
      <c r="I2" s="4"/>
      <c r="J2" s="4"/>
      <c r="K2" s="4"/>
      <c r="L2" s="4"/>
    </row>
    <row r="3" spans="2:12" x14ac:dyDescent="0.15">
      <c r="B3" s="4"/>
      <c r="C3" s="2" t="str">
        <f>代表提案者!C3</f>
        <v>［記入要領］</v>
      </c>
      <c r="D3" s="2"/>
      <c r="E3" s="4"/>
      <c r="F3" s="4"/>
      <c r="G3" s="4"/>
      <c r="H3" s="4"/>
      <c r="I3" s="4"/>
      <c r="J3" s="4"/>
      <c r="K3" s="4"/>
      <c r="L3" s="4"/>
    </row>
    <row r="4" spans="2:12" x14ac:dyDescent="0.15">
      <c r="B4" s="4"/>
      <c r="C4" s="2" t="str">
        <f>代表提案者!C4</f>
        <v>１．水色のセルに名称、数値等を記入ください。水色のセル以外は保護がかかっており記入できません。</v>
      </c>
      <c r="D4" s="2"/>
      <c r="E4" s="4"/>
      <c r="F4" s="4"/>
      <c r="G4" s="4"/>
      <c r="H4" s="4"/>
      <c r="I4" s="4"/>
      <c r="J4" s="4"/>
      <c r="K4" s="4"/>
      <c r="L4" s="4"/>
    </row>
    <row r="5" spans="2:12" x14ac:dyDescent="0.15">
      <c r="B5" s="4"/>
      <c r="C5" s="2" t="str">
        <f>代表提案者!C5</f>
        <v>２．緑色のセルは関数が格納されており、自動計算されます。</v>
      </c>
      <c r="D5" s="2"/>
      <c r="E5" s="4"/>
      <c r="F5" s="4"/>
      <c r="G5" s="4"/>
      <c r="H5" s="4"/>
      <c r="I5" s="4"/>
      <c r="J5" s="4"/>
      <c r="K5" s="4"/>
      <c r="L5" s="4"/>
    </row>
    <row r="6" spans="2:12" x14ac:dyDescent="0.15">
      <c r="B6" s="4"/>
      <c r="C6" s="2" t="str">
        <f>代表提案者!C6</f>
        <v>３．単独提案で共同提案者欄が不要の場合共同提案者１に“無し”と記入しておいてください。</v>
      </c>
      <c r="D6" s="2"/>
      <c r="E6" s="4"/>
      <c r="F6" s="4"/>
      <c r="G6" s="4"/>
      <c r="H6" s="4"/>
      <c r="I6" s="4"/>
      <c r="J6" s="4"/>
      <c r="K6" s="4"/>
      <c r="L6" s="4"/>
    </row>
    <row r="7" spans="2:12" x14ac:dyDescent="0.15">
      <c r="B7" s="4"/>
      <c r="C7" s="2" t="str">
        <f>代表提案者!C7</f>
        <v>４．一般管理費率は、提案時における直近の財務諸表の記載事項を基に算出した値（ただし上限は30％)としてください。契約締結時には改めて算出いただきます。</v>
      </c>
      <c r="D7" s="4"/>
      <c r="E7" s="4"/>
      <c r="F7" s="4"/>
      <c r="G7" s="4"/>
      <c r="H7" s="4"/>
      <c r="I7" s="4"/>
      <c r="J7" s="4"/>
      <c r="K7" s="4"/>
      <c r="L7" s="4"/>
    </row>
    <row r="8" spans="2:12" x14ac:dyDescent="0.15">
      <c r="B8" s="4"/>
      <c r="C8" s="2" t="str">
        <f>代表提案者!C8</f>
        <v>　　一般管理費率の計算には、「（参考）一般管理費率計算書」をご利用いただけます。一般管理費率について詳しくは、下記URLの「高度通信・放送研究開発委託研究　事務マニュアル」7.5項 をご覧ください。</v>
      </c>
      <c r="D8" s="2"/>
      <c r="E8" s="4"/>
      <c r="F8" s="4"/>
      <c r="G8" s="4"/>
      <c r="H8" s="4"/>
      <c r="I8" s="4"/>
      <c r="J8" s="4"/>
      <c r="K8" s="4"/>
      <c r="L8" s="4"/>
    </row>
    <row r="9" spans="2:12" x14ac:dyDescent="0.15">
      <c r="B9" s="4"/>
      <c r="C9" s="63" t="str">
        <f>代表提案者!C9</f>
        <v>https://www2.nict.go.jp/commission/youshiki/r01/jimu/r01_manual_rev1.pdf</v>
      </c>
      <c r="D9" s="2"/>
      <c r="E9" s="4"/>
      <c r="F9" s="4"/>
      <c r="G9" s="4"/>
      <c r="H9" s="4"/>
      <c r="I9" s="4"/>
      <c r="J9" s="4"/>
      <c r="K9" s="4"/>
      <c r="L9" s="4"/>
    </row>
    <row r="11" spans="2:12" ht="17.25" x14ac:dyDescent="0.15">
      <c r="B11" s="82" t="s">
        <v>0</v>
      </c>
      <c r="C11" s="82"/>
      <c r="D11" s="82"/>
      <c r="E11" s="82"/>
      <c r="F11" s="82"/>
      <c r="G11" s="82"/>
      <c r="H11" s="82"/>
      <c r="I11" s="82"/>
      <c r="J11" s="82"/>
      <c r="K11" s="6"/>
      <c r="L11" s="6"/>
    </row>
    <row r="12" spans="2:12" ht="17.25" x14ac:dyDescent="0.15">
      <c r="B12" s="4"/>
      <c r="C12" s="9" t="s">
        <v>35</v>
      </c>
      <c r="D12" s="80" t="str">
        <f>代表提案者!D12</f>
        <v>###</v>
      </c>
      <c r="E12" s="62"/>
      <c r="F12" s="62"/>
      <c r="G12" s="62"/>
      <c r="H12" s="62"/>
      <c r="I12" s="62"/>
      <c r="J12" s="62"/>
      <c r="K12" s="62"/>
      <c r="L12" s="62"/>
    </row>
    <row r="13" spans="2:12" x14ac:dyDescent="0.15">
      <c r="B13" s="14"/>
      <c r="C13" s="9" t="s">
        <v>37</v>
      </c>
      <c r="D13" s="88" t="str">
        <f>代表提案者!D13</f>
        <v>○○○○○○の研究開発</v>
      </c>
      <c r="E13" s="113"/>
      <c r="F13" s="113"/>
      <c r="G13" s="113"/>
      <c r="H13" s="113"/>
      <c r="I13" s="113"/>
      <c r="J13" s="113"/>
      <c r="K13" s="32"/>
      <c r="L13" s="4"/>
    </row>
    <row r="14" spans="2:12" x14ac:dyDescent="0.15">
      <c r="B14" s="14"/>
      <c r="C14" s="8" t="s">
        <v>1</v>
      </c>
      <c r="D14" s="90" t="str">
        <f>代表提案者!D14</f>
        <v>＊＊＊＊＊＊＊＊＊＊</v>
      </c>
      <c r="E14" s="90"/>
      <c r="F14" s="90"/>
      <c r="G14" s="90"/>
      <c r="H14" s="90"/>
      <c r="I14" s="90"/>
      <c r="J14" s="90"/>
      <c r="K14" s="32"/>
      <c r="L14" s="4"/>
    </row>
    <row r="15" spans="2:12" x14ac:dyDescent="0.15">
      <c r="B15" s="14"/>
      <c r="C15" s="9"/>
      <c r="D15" s="31"/>
      <c r="E15" s="31"/>
      <c r="F15" s="31"/>
      <c r="G15" s="31"/>
      <c r="H15" s="31"/>
      <c r="I15" s="31"/>
      <c r="J15" s="31"/>
      <c r="K15" s="32"/>
      <c r="L15" s="4"/>
    </row>
    <row r="16" spans="2:12" x14ac:dyDescent="0.15">
      <c r="B16" s="33"/>
      <c r="C16" s="9" t="s">
        <v>29</v>
      </c>
      <c r="D16" s="108"/>
      <c r="E16" s="109"/>
      <c r="F16" s="109"/>
      <c r="G16" s="109"/>
      <c r="H16" s="109"/>
      <c r="I16" s="109"/>
      <c r="J16" s="109"/>
      <c r="K16" s="33"/>
      <c r="L16" s="3"/>
    </row>
    <row r="17" spans="2:12" ht="15" thickBot="1" x14ac:dyDescent="0.2">
      <c r="B17" s="14"/>
      <c r="C17" s="9"/>
      <c r="D17" s="10"/>
      <c r="E17" s="10"/>
      <c r="F17" s="10"/>
      <c r="G17" s="10"/>
      <c r="H17" s="10"/>
      <c r="I17" s="10"/>
      <c r="J17" s="10"/>
      <c r="K17" s="14"/>
      <c r="L17" s="4"/>
    </row>
    <row r="18" spans="2:12" ht="15" thickBot="1" x14ac:dyDescent="0.2">
      <c r="B18" s="11"/>
      <c r="C18" s="83" t="s">
        <v>3</v>
      </c>
      <c r="D18" s="84"/>
      <c r="E18" s="35" t="s">
        <v>51</v>
      </c>
      <c r="F18" s="35" t="s">
        <v>42</v>
      </c>
      <c r="G18" s="35" t="s">
        <v>43</v>
      </c>
      <c r="H18" s="35" t="s">
        <v>44</v>
      </c>
      <c r="I18" s="35" t="s">
        <v>44</v>
      </c>
      <c r="J18" s="12" t="s">
        <v>4</v>
      </c>
      <c r="K18" s="36" t="s">
        <v>13</v>
      </c>
      <c r="L18" s="13"/>
    </row>
    <row r="19" spans="2:12" x14ac:dyDescent="0.15">
      <c r="B19" s="85" t="s">
        <v>14</v>
      </c>
      <c r="C19" s="94" t="s">
        <v>15</v>
      </c>
      <c r="D19" s="95"/>
      <c r="E19" s="39">
        <v>0</v>
      </c>
      <c r="F19" s="40">
        <v>0</v>
      </c>
      <c r="G19" s="40">
        <v>0</v>
      </c>
      <c r="H19" s="40">
        <v>0</v>
      </c>
      <c r="I19" s="40">
        <v>0</v>
      </c>
      <c r="J19" s="55">
        <f t="shared" ref="J19:J25" si="0">SUM(E19:I19)</f>
        <v>0</v>
      </c>
      <c r="K19" s="14"/>
      <c r="L19" s="15"/>
    </row>
    <row r="20" spans="2:12" x14ac:dyDescent="0.15">
      <c r="B20" s="86"/>
      <c r="C20" s="96" t="s">
        <v>5</v>
      </c>
      <c r="D20" s="97"/>
      <c r="E20" s="41">
        <v>0</v>
      </c>
      <c r="F20" s="42">
        <v>0</v>
      </c>
      <c r="G20" s="42">
        <v>0</v>
      </c>
      <c r="H20" s="42">
        <v>0</v>
      </c>
      <c r="I20" s="42">
        <v>0</v>
      </c>
      <c r="J20" s="56">
        <f t="shared" si="0"/>
        <v>0</v>
      </c>
      <c r="K20" s="14"/>
      <c r="L20" s="4"/>
    </row>
    <row r="21" spans="2:12" x14ac:dyDescent="0.15">
      <c r="B21" s="86"/>
      <c r="C21" s="96" t="s">
        <v>16</v>
      </c>
      <c r="D21" s="97"/>
      <c r="E21" s="43">
        <v>0</v>
      </c>
      <c r="F21" s="44">
        <v>0</v>
      </c>
      <c r="G21" s="44">
        <v>0</v>
      </c>
      <c r="H21" s="44">
        <v>0</v>
      </c>
      <c r="I21" s="44">
        <v>0</v>
      </c>
      <c r="J21" s="56">
        <f t="shared" si="0"/>
        <v>0</v>
      </c>
      <c r="K21" s="14"/>
      <c r="L21" s="16"/>
    </row>
    <row r="22" spans="2:12" x14ac:dyDescent="0.15">
      <c r="B22" s="86"/>
      <c r="C22" s="98" t="s">
        <v>17</v>
      </c>
      <c r="D22" s="99"/>
      <c r="E22" s="43">
        <v>0</v>
      </c>
      <c r="F22" s="44">
        <v>0</v>
      </c>
      <c r="G22" s="44">
        <v>0</v>
      </c>
      <c r="H22" s="44">
        <v>0</v>
      </c>
      <c r="I22" s="44">
        <v>0</v>
      </c>
      <c r="J22" s="57">
        <f t="shared" si="0"/>
        <v>0</v>
      </c>
      <c r="K22" s="14"/>
      <c r="L22" s="4"/>
    </row>
    <row r="23" spans="2:12" x14ac:dyDescent="0.15">
      <c r="B23" s="86"/>
      <c r="C23" s="100" t="s">
        <v>22</v>
      </c>
      <c r="D23" s="102"/>
      <c r="E23" s="48">
        <f>SUM(E19:E22)</f>
        <v>0</v>
      </c>
      <c r="F23" s="48">
        <f t="shared" ref="F23:I23" si="1">SUM(F19:F22)</f>
        <v>0</v>
      </c>
      <c r="G23" s="48">
        <f t="shared" si="1"/>
        <v>0</v>
      </c>
      <c r="H23" s="48">
        <f t="shared" ref="H23" si="2">SUM(H19:H22)</f>
        <v>0</v>
      </c>
      <c r="I23" s="48">
        <f t="shared" si="1"/>
        <v>0</v>
      </c>
      <c r="J23" s="58">
        <f t="shared" si="0"/>
        <v>0</v>
      </c>
      <c r="K23" s="37"/>
      <c r="L23" s="17"/>
    </row>
    <row r="24" spans="2:12" x14ac:dyDescent="0.15">
      <c r="B24" s="86"/>
      <c r="C24" s="100" t="s">
        <v>18</v>
      </c>
      <c r="D24" s="102"/>
      <c r="E24" s="49">
        <f>IF(AND($D$32="",$D$33=""),ROUNDDOWN(E23*E30,0),"率設定エラー")</f>
        <v>0</v>
      </c>
      <c r="F24" s="49">
        <f t="shared" ref="F24:I24" si="3">IF(AND($D$32="",$D$33=""),ROUNDDOWN(F23*F30,0),"率設定エラー")</f>
        <v>0</v>
      </c>
      <c r="G24" s="49">
        <f t="shared" si="3"/>
        <v>0</v>
      </c>
      <c r="H24" s="49">
        <f t="shared" si="3"/>
        <v>0</v>
      </c>
      <c r="I24" s="49">
        <f t="shared" si="3"/>
        <v>0</v>
      </c>
      <c r="J24" s="58">
        <f t="shared" si="0"/>
        <v>0</v>
      </c>
      <c r="K24" s="14"/>
      <c r="L24" s="4"/>
    </row>
    <row r="25" spans="2:12" x14ac:dyDescent="0.15">
      <c r="B25" s="86"/>
      <c r="C25" s="100" t="s">
        <v>23</v>
      </c>
      <c r="D25" s="102"/>
      <c r="E25" s="48">
        <f>IFERROR(E23+E24,"")</f>
        <v>0</v>
      </c>
      <c r="F25" s="48">
        <f t="shared" ref="F25:I25" si="4">IFERROR(F23+F24,"")</f>
        <v>0</v>
      </c>
      <c r="G25" s="48">
        <f t="shared" si="4"/>
        <v>0</v>
      </c>
      <c r="H25" s="48">
        <f t="shared" si="4"/>
        <v>0</v>
      </c>
      <c r="I25" s="48">
        <f t="shared" si="4"/>
        <v>0</v>
      </c>
      <c r="J25" s="58">
        <f t="shared" si="0"/>
        <v>0</v>
      </c>
      <c r="K25" s="14"/>
      <c r="L25" s="4"/>
    </row>
    <row r="26" spans="2:12" x14ac:dyDescent="0.15">
      <c r="B26" s="86"/>
      <c r="C26" s="100" t="s">
        <v>19</v>
      </c>
      <c r="D26" s="101"/>
      <c r="E26" s="50"/>
      <c r="F26" s="51"/>
      <c r="G26" s="51"/>
      <c r="H26" s="51"/>
      <c r="I26" s="51"/>
      <c r="J26" s="59"/>
      <c r="K26" s="14"/>
      <c r="L26" s="4"/>
    </row>
    <row r="27" spans="2:12" x14ac:dyDescent="0.15">
      <c r="B27" s="86"/>
      <c r="C27" s="103" t="s">
        <v>24</v>
      </c>
      <c r="D27" s="104"/>
      <c r="E27" s="52">
        <f>IFERROR(E25+E26,"")</f>
        <v>0</v>
      </c>
      <c r="F27" s="52">
        <f t="shared" ref="F27:I27" si="5">IFERROR(F25+F26,"")</f>
        <v>0</v>
      </c>
      <c r="G27" s="52">
        <f t="shared" si="5"/>
        <v>0</v>
      </c>
      <c r="H27" s="52">
        <f t="shared" si="5"/>
        <v>0</v>
      </c>
      <c r="I27" s="52">
        <f t="shared" si="5"/>
        <v>0</v>
      </c>
      <c r="J27" s="60">
        <f>SUM(E27:I27)</f>
        <v>0</v>
      </c>
      <c r="K27" s="14"/>
      <c r="L27" s="4"/>
    </row>
    <row r="28" spans="2:12" x14ac:dyDescent="0.15">
      <c r="B28" s="86"/>
      <c r="C28" s="105" t="s">
        <v>6</v>
      </c>
      <c r="D28" s="106"/>
      <c r="E28" s="53">
        <f>IFERROR(ROUNDDOWN(E27*$C$32,0),"")</f>
        <v>0</v>
      </c>
      <c r="F28" s="53">
        <f t="shared" ref="F28:I28" si="6">IFERROR(ROUNDDOWN(F27*$C$32,0),"")</f>
        <v>0</v>
      </c>
      <c r="G28" s="53">
        <f t="shared" si="6"/>
        <v>0</v>
      </c>
      <c r="H28" s="53">
        <f t="shared" si="6"/>
        <v>0</v>
      </c>
      <c r="I28" s="53">
        <f t="shared" si="6"/>
        <v>0</v>
      </c>
      <c r="J28" s="57">
        <f>SUM(E28:I28)</f>
        <v>0</v>
      </c>
      <c r="K28" s="14"/>
      <c r="L28" s="4"/>
    </row>
    <row r="29" spans="2:12" ht="15" thickBot="1" x14ac:dyDescent="0.2">
      <c r="B29" s="87"/>
      <c r="C29" s="92" t="s">
        <v>20</v>
      </c>
      <c r="D29" s="93"/>
      <c r="E29" s="54">
        <f>IFERROR(E27+E28,"")</f>
        <v>0</v>
      </c>
      <c r="F29" s="54">
        <f t="shared" ref="F29:I29" si="7">IFERROR(F27+F28,"")</f>
        <v>0</v>
      </c>
      <c r="G29" s="54">
        <f t="shared" si="7"/>
        <v>0</v>
      </c>
      <c r="H29" s="54">
        <f t="shared" si="7"/>
        <v>0</v>
      </c>
      <c r="I29" s="54">
        <f t="shared" si="7"/>
        <v>0</v>
      </c>
      <c r="J29" s="61">
        <f>SUM(E29:I29)</f>
        <v>0</v>
      </c>
      <c r="K29" s="14"/>
      <c r="L29" s="4"/>
    </row>
    <row r="30" spans="2:12" x14ac:dyDescent="0.15">
      <c r="B30" s="14"/>
      <c r="C30" s="111" t="s">
        <v>21</v>
      </c>
      <c r="D30" s="112"/>
      <c r="E30" s="65">
        <v>0</v>
      </c>
      <c r="F30" s="66">
        <f>E30</f>
        <v>0</v>
      </c>
      <c r="G30" s="66">
        <f>E30</f>
        <v>0</v>
      </c>
      <c r="H30" s="66">
        <f>E30</f>
        <v>0</v>
      </c>
      <c r="I30" s="66">
        <f>E30</f>
        <v>0</v>
      </c>
      <c r="J30" s="68"/>
      <c r="K30" s="14"/>
      <c r="L30" s="4"/>
    </row>
    <row r="31" spans="2:12" x14ac:dyDescent="0.15">
      <c r="B31" s="14"/>
      <c r="C31" s="107" t="s">
        <v>49</v>
      </c>
      <c r="D31" s="107"/>
      <c r="E31" s="64">
        <v>0.3</v>
      </c>
      <c r="F31" s="14"/>
      <c r="G31" s="14"/>
      <c r="H31" s="14"/>
      <c r="I31" s="14"/>
      <c r="J31" s="68"/>
      <c r="K31" s="14"/>
      <c r="L31" s="4"/>
    </row>
    <row r="32" spans="2:12" x14ac:dyDescent="0.15">
      <c r="C32" s="81">
        <v>0.1</v>
      </c>
      <c r="D32" s="67" t="str">
        <f>IF((E30*1000-INT(E30*1000))=0,"","小数点第2位以下は切り捨てです")</f>
        <v/>
      </c>
      <c r="E32" s="20"/>
      <c r="F32" s="20"/>
      <c r="G32" s="20"/>
      <c r="H32" s="20"/>
      <c r="I32" s="20"/>
      <c r="J32" s="20"/>
      <c r="K32" s="20"/>
      <c r="L32" s="20"/>
    </row>
    <row r="33" spans="3:12" x14ac:dyDescent="0.15">
      <c r="C33" s="21"/>
      <c r="D33" s="67" t="str">
        <f>IF(OR(E30&lt;0,E30&gt;E31),"上下限を超えています","")</f>
        <v/>
      </c>
      <c r="E33" s="20"/>
      <c r="F33" s="20"/>
      <c r="G33" s="20"/>
      <c r="H33" s="20"/>
      <c r="I33" s="20"/>
      <c r="J33" s="20"/>
      <c r="K33" s="20"/>
      <c r="L33" s="20"/>
    </row>
    <row r="34" spans="3:12" x14ac:dyDescent="0.15">
      <c r="C34" s="22"/>
      <c r="D34" s="22"/>
      <c r="E34" s="20"/>
      <c r="F34" s="20"/>
      <c r="G34" s="20"/>
      <c r="H34" s="20"/>
      <c r="I34" s="20"/>
      <c r="J34" s="20"/>
      <c r="K34" s="20"/>
      <c r="L34" s="20"/>
    </row>
    <row r="35" spans="3:12" x14ac:dyDescent="0.15">
      <c r="C35" s="19"/>
      <c r="D35" s="19"/>
      <c r="E35" s="23"/>
      <c r="F35" s="21"/>
      <c r="G35" s="21"/>
      <c r="H35" s="21"/>
      <c r="I35" s="21"/>
      <c r="J35" s="21"/>
      <c r="K35" s="21"/>
      <c r="L35" s="21"/>
    </row>
    <row r="36" spans="3:12" x14ac:dyDescent="0.15">
      <c r="C36" s="24"/>
      <c r="D36" s="25"/>
      <c r="E36" s="21"/>
      <c r="F36" s="21"/>
      <c r="G36" s="21"/>
      <c r="H36" s="21"/>
      <c r="I36" s="21"/>
      <c r="J36" s="21"/>
      <c r="K36" s="21"/>
      <c r="L36" s="21"/>
    </row>
    <row r="37" spans="3:12" x14ac:dyDescent="0.15">
      <c r="C37" s="27"/>
      <c r="D37" s="28"/>
      <c r="E37" s="29"/>
      <c r="F37" s="30"/>
      <c r="G37" s="30"/>
      <c r="H37" s="30"/>
      <c r="I37" s="30"/>
      <c r="J37" s="30"/>
      <c r="K37" s="30"/>
      <c r="L37" s="19"/>
    </row>
    <row r="38" spans="3:12" x14ac:dyDescent="0.15">
      <c r="C38" s="24"/>
      <c r="D38" s="19"/>
      <c r="E38" s="16"/>
      <c r="F38" s="16"/>
      <c r="G38" s="16"/>
      <c r="H38" s="16"/>
      <c r="I38" s="16"/>
      <c r="J38" s="16"/>
      <c r="K38" s="16"/>
      <c r="L38" s="16"/>
    </row>
    <row r="39" spans="3:12" x14ac:dyDescent="0.15">
      <c r="C39" s="63"/>
      <c r="D39" s="3"/>
      <c r="E39" s="3"/>
      <c r="F39" s="3"/>
      <c r="G39" s="3"/>
      <c r="H39" s="3"/>
      <c r="I39" s="3"/>
      <c r="J39" s="3"/>
      <c r="K39" s="20"/>
      <c r="L39" s="20"/>
    </row>
  </sheetData>
  <sheetProtection algorithmName="SHA-512" hashValue="zsfXM9sJIfkDNU+/FfQa7a4AzpZNvm+TiZSgFbCQ8JkVG9zpogQtd4glCYeA8GjcoPLA3InZLMkagl/GagwJAw==" saltValue="fB+GhBqY6ke0RwtD94JusQ==" spinCount="100000" sheet="1" objects="1" scenarios="1"/>
  <mergeCells count="19">
    <mergeCell ref="B19:B29"/>
    <mergeCell ref="C19:D19"/>
    <mergeCell ref="C20:D20"/>
    <mergeCell ref="C21:D21"/>
    <mergeCell ref="C22:D22"/>
    <mergeCell ref="C29:D29"/>
    <mergeCell ref="B11:J11"/>
    <mergeCell ref="D13:J13"/>
    <mergeCell ref="D14:J14"/>
    <mergeCell ref="D16:J16"/>
    <mergeCell ref="C18:D18"/>
    <mergeCell ref="C30:D30"/>
    <mergeCell ref="C31:D31"/>
    <mergeCell ref="C23:D23"/>
    <mergeCell ref="C24:D24"/>
    <mergeCell ref="C25:D25"/>
    <mergeCell ref="C26:D26"/>
    <mergeCell ref="C27:D27"/>
    <mergeCell ref="C28:D28"/>
  </mergeCells>
  <phoneticPr fontId="12"/>
  <hyperlinks>
    <hyperlink ref="C9" r:id="rId1" display="https://www2.nict.go.jp/commission/youshiki/r01/jimu/r01_manual_rev1.pdf" xr:uid="{BB88C928-7E96-49E0-8F24-605764330350}"/>
  </hyperlinks>
  <printOptions horizontalCentered="1"/>
  <pageMargins left="0.70866141732283472" right="0.70866141732283472" top="1.8897637795275593" bottom="0" header="0.31496062992125984" footer="0"/>
  <pageSetup paperSize="9" scale="92" fitToHeight="0" orientation="landscape" r:id="rId2"/>
  <headerFooter>
    <oddHeader>&amp;R提案書　別紙１</oddHeader>
  </headerFooter>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L39"/>
  <sheetViews>
    <sheetView workbookViewId="0">
      <selection activeCell="E18" sqref="E18"/>
    </sheetView>
  </sheetViews>
  <sheetFormatPr defaultRowHeight="14.25" x14ac:dyDescent="0.15"/>
  <cols>
    <col min="1" max="1" width="9" style="46" customWidth="1"/>
    <col min="2" max="2" width="3.125" style="46" customWidth="1"/>
    <col min="3" max="3" width="16" style="46" customWidth="1"/>
    <col min="4" max="4" width="17.75" style="46" customWidth="1"/>
    <col min="5" max="8" width="13.75" style="46" customWidth="1"/>
    <col min="9" max="9" width="13.75" style="46" hidden="1" customWidth="1"/>
    <col min="10" max="11" width="13.75" style="46" customWidth="1"/>
    <col min="12" max="16384" width="9" style="46"/>
  </cols>
  <sheetData>
    <row r="1" spans="2:12" x14ac:dyDescent="0.15">
      <c r="B1" s="4"/>
      <c r="C1" s="4"/>
      <c r="D1" s="4"/>
      <c r="E1" s="4"/>
      <c r="F1" s="4"/>
      <c r="G1" s="4"/>
      <c r="H1" s="4"/>
      <c r="I1" s="4"/>
      <c r="J1" s="4"/>
      <c r="K1" s="4"/>
      <c r="L1" s="4"/>
    </row>
    <row r="2" spans="2:12" x14ac:dyDescent="0.15">
      <c r="B2" s="4"/>
      <c r="C2" s="4"/>
      <c r="D2" s="2"/>
      <c r="E2" s="4"/>
      <c r="F2" s="4"/>
      <c r="G2" s="4"/>
      <c r="H2" s="4"/>
      <c r="I2" s="4"/>
      <c r="J2" s="4"/>
      <c r="K2" s="4"/>
      <c r="L2" s="4"/>
    </row>
    <row r="3" spans="2:12" x14ac:dyDescent="0.15">
      <c r="B3" s="4"/>
      <c r="C3" s="2" t="str">
        <f>代表提案者!C3</f>
        <v>［記入要領］</v>
      </c>
      <c r="D3" s="2"/>
      <c r="E3" s="4"/>
      <c r="F3" s="4"/>
      <c r="G3" s="4"/>
      <c r="H3" s="4"/>
      <c r="I3" s="4"/>
      <c r="J3" s="4"/>
      <c r="K3" s="4"/>
      <c r="L3" s="4"/>
    </row>
    <row r="4" spans="2:12" x14ac:dyDescent="0.15">
      <c r="B4" s="4"/>
      <c r="C4" s="2" t="str">
        <f>代表提案者!C4</f>
        <v>１．水色のセルに名称、数値等を記入ください。水色のセル以外は保護がかかっており記入できません。</v>
      </c>
      <c r="D4" s="2"/>
      <c r="E4" s="4"/>
      <c r="F4" s="4"/>
      <c r="G4" s="4"/>
      <c r="H4" s="4"/>
      <c r="I4" s="4"/>
      <c r="J4" s="4"/>
      <c r="K4" s="4"/>
      <c r="L4" s="4"/>
    </row>
    <row r="5" spans="2:12" x14ac:dyDescent="0.15">
      <c r="B5" s="4"/>
      <c r="C5" s="2" t="str">
        <f>代表提案者!C5</f>
        <v>２．緑色のセルは関数が格納されており、自動計算されます。</v>
      </c>
      <c r="D5" s="2"/>
      <c r="E5" s="4"/>
      <c r="F5" s="4"/>
      <c r="G5" s="4"/>
      <c r="H5" s="4"/>
      <c r="I5" s="4"/>
      <c r="J5" s="4"/>
      <c r="K5" s="4"/>
      <c r="L5" s="4"/>
    </row>
    <row r="6" spans="2:12" x14ac:dyDescent="0.15">
      <c r="B6" s="4"/>
      <c r="C6" s="2" t="str">
        <f>代表提案者!C6</f>
        <v>３．単独提案で共同提案者欄が不要の場合共同提案者１に“無し”と記入しておいてください。</v>
      </c>
      <c r="D6" s="2"/>
      <c r="E6" s="4"/>
      <c r="F6" s="4"/>
      <c r="G6" s="4"/>
      <c r="H6" s="4"/>
      <c r="I6" s="4"/>
      <c r="J6" s="4"/>
      <c r="K6" s="4"/>
      <c r="L6" s="4"/>
    </row>
    <row r="7" spans="2:12" x14ac:dyDescent="0.15">
      <c r="B7" s="4"/>
      <c r="C7" s="2" t="str">
        <f>代表提案者!C7</f>
        <v>４．一般管理費率は、提案時における直近の財務諸表の記載事項を基に算出した値（ただし上限は30％)としてください。契約締結時には改めて算出いただきます。</v>
      </c>
      <c r="D7" s="4"/>
      <c r="E7" s="4"/>
      <c r="F7" s="4"/>
      <c r="G7" s="4"/>
      <c r="H7" s="4"/>
      <c r="I7" s="4"/>
      <c r="J7" s="4"/>
      <c r="K7" s="4"/>
      <c r="L7" s="4"/>
    </row>
    <row r="8" spans="2:12" x14ac:dyDescent="0.15">
      <c r="B8" s="4"/>
      <c r="C8" s="2" t="str">
        <f>代表提案者!C8</f>
        <v>　　一般管理費率の計算には、「（参考）一般管理費率計算書」をご利用いただけます。一般管理費率について詳しくは、下記URLの「高度通信・放送研究開発委託研究　事務マニュアル」7.5項 をご覧ください。</v>
      </c>
      <c r="D8" s="2"/>
      <c r="E8" s="4"/>
      <c r="F8" s="4"/>
      <c r="G8" s="4"/>
      <c r="H8" s="4"/>
      <c r="I8" s="4"/>
      <c r="J8" s="4"/>
      <c r="K8" s="4"/>
      <c r="L8" s="4"/>
    </row>
    <row r="9" spans="2:12" x14ac:dyDescent="0.15">
      <c r="B9" s="4"/>
      <c r="C9" s="63" t="str">
        <f>代表提案者!C9</f>
        <v>https://www2.nict.go.jp/commission/youshiki/r01/jimu/r01_manual_rev1.pdf</v>
      </c>
      <c r="D9" s="2"/>
      <c r="E9" s="4"/>
      <c r="F9" s="4"/>
      <c r="G9" s="4"/>
      <c r="H9" s="4"/>
      <c r="I9" s="4"/>
      <c r="J9" s="4"/>
      <c r="K9" s="4"/>
      <c r="L9" s="4"/>
    </row>
    <row r="11" spans="2:12" ht="17.25" x14ac:dyDescent="0.15">
      <c r="B11" s="82" t="s">
        <v>0</v>
      </c>
      <c r="C11" s="82"/>
      <c r="D11" s="82"/>
      <c r="E11" s="82"/>
      <c r="F11" s="82"/>
      <c r="G11" s="82"/>
      <c r="H11" s="82"/>
      <c r="I11" s="82"/>
      <c r="J11" s="82"/>
      <c r="K11" s="6"/>
      <c r="L11" s="6"/>
    </row>
    <row r="12" spans="2:12" ht="17.25" x14ac:dyDescent="0.15">
      <c r="B12" s="4"/>
      <c r="C12" s="9" t="s">
        <v>35</v>
      </c>
      <c r="D12" s="80" t="str">
        <f>代表提案者!D12</f>
        <v>###</v>
      </c>
      <c r="E12" s="69"/>
      <c r="F12" s="69"/>
      <c r="G12" s="69"/>
      <c r="H12" s="69"/>
      <c r="I12" s="69"/>
      <c r="J12" s="69"/>
      <c r="K12" s="69"/>
      <c r="L12" s="69"/>
    </row>
    <row r="13" spans="2:12" x14ac:dyDescent="0.15">
      <c r="B13" s="14"/>
      <c r="C13" s="9" t="s">
        <v>37</v>
      </c>
      <c r="D13" s="88" t="str">
        <f>代表提案者!D13</f>
        <v>○○○○○○の研究開発</v>
      </c>
      <c r="E13" s="113"/>
      <c r="F13" s="113"/>
      <c r="G13" s="113"/>
      <c r="H13" s="113"/>
      <c r="I13" s="113"/>
      <c r="J13" s="113"/>
      <c r="K13" s="32"/>
      <c r="L13" s="4"/>
    </row>
    <row r="14" spans="2:12" x14ac:dyDescent="0.15">
      <c r="B14" s="14"/>
      <c r="C14" s="8" t="s">
        <v>1</v>
      </c>
      <c r="D14" s="90" t="str">
        <f>代表提案者!D14</f>
        <v>＊＊＊＊＊＊＊＊＊＊</v>
      </c>
      <c r="E14" s="90"/>
      <c r="F14" s="90"/>
      <c r="G14" s="90"/>
      <c r="H14" s="90"/>
      <c r="I14" s="90"/>
      <c r="J14" s="90"/>
      <c r="K14" s="32"/>
      <c r="L14" s="4"/>
    </row>
    <row r="15" spans="2:12" x14ac:dyDescent="0.15">
      <c r="B15" s="14"/>
      <c r="C15" s="9"/>
      <c r="D15" s="31"/>
      <c r="E15" s="31"/>
      <c r="F15" s="31"/>
      <c r="G15" s="31"/>
      <c r="H15" s="31"/>
      <c r="I15" s="31"/>
      <c r="J15" s="31"/>
      <c r="K15" s="32"/>
      <c r="L15" s="4"/>
    </row>
    <row r="16" spans="2:12" x14ac:dyDescent="0.15">
      <c r="B16" s="33"/>
      <c r="C16" s="9" t="s">
        <v>32</v>
      </c>
      <c r="D16" s="108"/>
      <c r="E16" s="109"/>
      <c r="F16" s="109"/>
      <c r="G16" s="109"/>
      <c r="H16" s="109"/>
      <c r="I16" s="109"/>
      <c r="J16" s="109"/>
      <c r="K16" s="33"/>
      <c r="L16" s="3"/>
    </row>
    <row r="17" spans="2:12" ht="15" thickBot="1" x14ac:dyDescent="0.2">
      <c r="B17" s="14"/>
      <c r="C17" s="9"/>
      <c r="D17" s="10"/>
      <c r="E17" s="10"/>
      <c r="F17" s="10"/>
      <c r="G17" s="10"/>
      <c r="H17" s="10"/>
      <c r="I17" s="10"/>
      <c r="J17" s="10"/>
      <c r="K17" s="14"/>
      <c r="L17" s="4"/>
    </row>
    <row r="18" spans="2:12" ht="15" thickBot="1" x14ac:dyDescent="0.2">
      <c r="B18" s="11"/>
      <c r="C18" s="83" t="s">
        <v>3</v>
      </c>
      <c r="D18" s="84"/>
      <c r="E18" s="35" t="s">
        <v>51</v>
      </c>
      <c r="F18" s="35" t="s">
        <v>42</v>
      </c>
      <c r="G18" s="35" t="s">
        <v>43</v>
      </c>
      <c r="H18" s="35" t="s">
        <v>44</v>
      </c>
      <c r="I18" s="35" t="s">
        <v>44</v>
      </c>
      <c r="J18" s="12" t="s">
        <v>4</v>
      </c>
      <c r="K18" s="36" t="s">
        <v>13</v>
      </c>
      <c r="L18" s="13"/>
    </row>
    <row r="19" spans="2:12" x14ac:dyDescent="0.15">
      <c r="B19" s="85" t="s">
        <v>14</v>
      </c>
      <c r="C19" s="94" t="s">
        <v>15</v>
      </c>
      <c r="D19" s="95"/>
      <c r="E19" s="39">
        <v>0</v>
      </c>
      <c r="F19" s="40">
        <v>0</v>
      </c>
      <c r="G19" s="40">
        <v>0</v>
      </c>
      <c r="H19" s="40">
        <v>0</v>
      </c>
      <c r="I19" s="40">
        <v>0</v>
      </c>
      <c r="J19" s="55">
        <f t="shared" ref="J19:J25" si="0">SUM(E19:I19)</f>
        <v>0</v>
      </c>
      <c r="K19" s="14"/>
      <c r="L19" s="15"/>
    </row>
    <row r="20" spans="2:12" x14ac:dyDescent="0.15">
      <c r="B20" s="86"/>
      <c r="C20" s="96" t="s">
        <v>5</v>
      </c>
      <c r="D20" s="97"/>
      <c r="E20" s="41">
        <v>0</v>
      </c>
      <c r="F20" s="42">
        <v>0</v>
      </c>
      <c r="G20" s="42">
        <v>0</v>
      </c>
      <c r="H20" s="42">
        <v>0</v>
      </c>
      <c r="I20" s="42">
        <v>0</v>
      </c>
      <c r="J20" s="56">
        <f t="shared" si="0"/>
        <v>0</v>
      </c>
      <c r="K20" s="14"/>
      <c r="L20" s="4"/>
    </row>
    <row r="21" spans="2:12" x14ac:dyDescent="0.15">
      <c r="B21" s="86"/>
      <c r="C21" s="96" t="s">
        <v>16</v>
      </c>
      <c r="D21" s="97"/>
      <c r="E21" s="43">
        <v>0</v>
      </c>
      <c r="F21" s="44">
        <v>0</v>
      </c>
      <c r="G21" s="44">
        <v>0</v>
      </c>
      <c r="H21" s="44">
        <v>0</v>
      </c>
      <c r="I21" s="44">
        <v>0</v>
      </c>
      <c r="J21" s="56">
        <f t="shared" si="0"/>
        <v>0</v>
      </c>
      <c r="K21" s="14"/>
      <c r="L21" s="16"/>
    </row>
    <row r="22" spans="2:12" x14ac:dyDescent="0.15">
      <c r="B22" s="86"/>
      <c r="C22" s="98" t="s">
        <v>17</v>
      </c>
      <c r="D22" s="99"/>
      <c r="E22" s="43">
        <v>0</v>
      </c>
      <c r="F22" s="44">
        <v>0</v>
      </c>
      <c r="G22" s="44">
        <v>0</v>
      </c>
      <c r="H22" s="44">
        <v>0</v>
      </c>
      <c r="I22" s="44">
        <v>0</v>
      </c>
      <c r="J22" s="57">
        <f t="shared" si="0"/>
        <v>0</v>
      </c>
      <c r="K22" s="14"/>
      <c r="L22" s="4"/>
    </row>
    <row r="23" spans="2:12" x14ac:dyDescent="0.15">
      <c r="B23" s="86"/>
      <c r="C23" s="100" t="s">
        <v>22</v>
      </c>
      <c r="D23" s="102"/>
      <c r="E23" s="48">
        <f>SUM(E19:E22)</f>
        <v>0</v>
      </c>
      <c r="F23" s="48">
        <f t="shared" ref="F23:I23" si="1">SUM(F19:F22)</f>
        <v>0</v>
      </c>
      <c r="G23" s="48">
        <f t="shared" si="1"/>
        <v>0</v>
      </c>
      <c r="H23" s="48">
        <f t="shared" si="1"/>
        <v>0</v>
      </c>
      <c r="I23" s="48">
        <f t="shared" si="1"/>
        <v>0</v>
      </c>
      <c r="J23" s="58">
        <f t="shared" si="0"/>
        <v>0</v>
      </c>
      <c r="K23" s="37"/>
      <c r="L23" s="17"/>
    </row>
    <row r="24" spans="2:12" x14ac:dyDescent="0.15">
      <c r="B24" s="86"/>
      <c r="C24" s="100" t="s">
        <v>18</v>
      </c>
      <c r="D24" s="102"/>
      <c r="E24" s="49">
        <f>IF(AND($D$32="",$D$33=""),ROUNDDOWN(E23*E30,0),"率設定エラー")</f>
        <v>0</v>
      </c>
      <c r="F24" s="49">
        <f t="shared" ref="F24:I24" si="2">IF(AND($D$32="",$D$33=""),ROUNDDOWN(F23*F30,0),"率設定エラー")</f>
        <v>0</v>
      </c>
      <c r="G24" s="49">
        <f t="shared" si="2"/>
        <v>0</v>
      </c>
      <c r="H24" s="49">
        <f t="shared" si="2"/>
        <v>0</v>
      </c>
      <c r="I24" s="49">
        <f t="shared" si="2"/>
        <v>0</v>
      </c>
      <c r="J24" s="58">
        <f t="shared" si="0"/>
        <v>0</v>
      </c>
      <c r="K24" s="14"/>
      <c r="L24" s="4"/>
    </row>
    <row r="25" spans="2:12" x14ac:dyDescent="0.15">
      <c r="B25" s="86"/>
      <c r="C25" s="100" t="s">
        <v>23</v>
      </c>
      <c r="D25" s="102"/>
      <c r="E25" s="48">
        <f>IFERROR(E23+E24,"")</f>
        <v>0</v>
      </c>
      <c r="F25" s="48">
        <f t="shared" ref="F25:I25" si="3">IFERROR(F23+F24,"")</f>
        <v>0</v>
      </c>
      <c r="G25" s="48">
        <f t="shared" si="3"/>
        <v>0</v>
      </c>
      <c r="H25" s="48">
        <f t="shared" si="3"/>
        <v>0</v>
      </c>
      <c r="I25" s="48">
        <f t="shared" si="3"/>
        <v>0</v>
      </c>
      <c r="J25" s="58">
        <f t="shared" si="0"/>
        <v>0</v>
      </c>
      <c r="K25" s="14"/>
      <c r="L25" s="4"/>
    </row>
    <row r="26" spans="2:12" x14ac:dyDescent="0.15">
      <c r="B26" s="86"/>
      <c r="C26" s="100" t="s">
        <v>19</v>
      </c>
      <c r="D26" s="101"/>
      <c r="E26" s="50"/>
      <c r="F26" s="51"/>
      <c r="G26" s="51"/>
      <c r="H26" s="51"/>
      <c r="I26" s="51"/>
      <c r="J26" s="59"/>
      <c r="K26" s="14"/>
      <c r="L26" s="4"/>
    </row>
    <row r="27" spans="2:12" x14ac:dyDescent="0.15">
      <c r="B27" s="86"/>
      <c r="C27" s="103" t="s">
        <v>24</v>
      </c>
      <c r="D27" s="104"/>
      <c r="E27" s="52">
        <f>IFERROR(E25+E26,"")</f>
        <v>0</v>
      </c>
      <c r="F27" s="52">
        <f t="shared" ref="F27:I27" si="4">IFERROR(F25+F26,"")</f>
        <v>0</v>
      </c>
      <c r="G27" s="52">
        <f t="shared" si="4"/>
        <v>0</v>
      </c>
      <c r="H27" s="52">
        <f t="shared" si="4"/>
        <v>0</v>
      </c>
      <c r="I27" s="52">
        <f t="shared" si="4"/>
        <v>0</v>
      </c>
      <c r="J27" s="60">
        <f>SUM(E27:I27)</f>
        <v>0</v>
      </c>
      <c r="K27" s="14"/>
      <c r="L27" s="4"/>
    </row>
    <row r="28" spans="2:12" x14ac:dyDescent="0.15">
      <c r="B28" s="86"/>
      <c r="C28" s="105" t="s">
        <v>6</v>
      </c>
      <c r="D28" s="106"/>
      <c r="E28" s="53">
        <f>IFERROR(ROUNDDOWN(E27*$C$32,0),"")</f>
        <v>0</v>
      </c>
      <c r="F28" s="53">
        <f t="shared" ref="F28:I28" si="5">IFERROR(ROUNDDOWN(F27*$C$32,0),"")</f>
        <v>0</v>
      </c>
      <c r="G28" s="53">
        <f t="shared" si="5"/>
        <v>0</v>
      </c>
      <c r="H28" s="53">
        <f t="shared" si="5"/>
        <v>0</v>
      </c>
      <c r="I28" s="53">
        <f t="shared" si="5"/>
        <v>0</v>
      </c>
      <c r="J28" s="57">
        <f>SUM(E28:I28)</f>
        <v>0</v>
      </c>
      <c r="K28" s="14"/>
      <c r="L28" s="4"/>
    </row>
    <row r="29" spans="2:12" ht="15" thickBot="1" x14ac:dyDescent="0.2">
      <c r="B29" s="87"/>
      <c r="C29" s="92" t="s">
        <v>20</v>
      </c>
      <c r="D29" s="93"/>
      <c r="E29" s="54">
        <f>IFERROR(E27+E28,"")</f>
        <v>0</v>
      </c>
      <c r="F29" s="54">
        <f t="shared" ref="F29:I29" si="6">IFERROR(F27+F28,"")</f>
        <v>0</v>
      </c>
      <c r="G29" s="54">
        <f t="shared" si="6"/>
        <v>0</v>
      </c>
      <c r="H29" s="54">
        <f t="shared" si="6"/>
        <v>0</v>
      </c>
      <c r="I29" s="54">
        <f t="shared" si="6"/>
        <v>0</v>
      </c>
      <c r="J29" s="61">
        <f>SUM(E29:I29)</f>
        <v>0</v>
      </c>
      <c r="K29" s="14"/>
      <c r="L29" s="4"/>
    </row>
    <row r="30" spans="2:12" x14ac:dyDescent="0.15">
      <c r="B30" s="14"/>
      <c r="C30" s="111" t="s">
        <v>21</v>
      </c>
      <c r="D30" s="112"/>
      <c r="E30" s="65">
        <v>0</v>
      </c>
      <c r="F30" s="66">
        <f>E30</f>
        <v>0</v>
      </c>
      <c r="G30" s="66">
        <f>E30</f>
        <v>0</v>
      </c>
      <c r="H30" s="66">
        <f>E30</f>
        <v>0</v>
      </c>
      <c r="I30" s="66">
        <f>E30</f>
        <v>0</v>
      </c>
      <c r="J30" s="68"/>
      <c r="K30" s="14"/>
      <c r="L30" s="4"/>
    </row>
    <row r="31" spans="2:12" x14ac:dyDescent="0.15">
      <c r="B31" s="14"/>
      <c r="C31" s="107" t="s">
        <v>49</v>
      </c>
      <c r="D31" s="107"/>
      <c r="E31" s="64">
        <v>0.3</v>
      </c>
      <c r="F31" s="14"/>
      <c r="G31" s="14"/>
      <c r="H31" s="14"/>
      <c r="I31" s="14"/>
      <c r="J31" s="68"/>
      <c r="K31" s="14"/>
      <c r="L31" s="4"/>
    </row>
    <row r="32" spans="2:12" x14ac:dyDescent="0.15">
      <c r="C32" s="81">
        <v>0.1</v>
      </c>
      <c r="D32" s="67" t="str">
        <f>IF((E30*1000-INT(E30*1000))=0,"","小数点第2位以下は切り捨てです")</f>
        <v/>
      </c>
      <c r="E32" s="20"/>
      <c r="F32" s="20"/>
      <c r="G32" s="20"/>
      <c r="H32" s="20"/>
      <c r="I32" s="20"/>
      <c r="J32" s="20"/>
      <c r="K32" s="20"/>
      <c r="L32" s="20"/>
    </row>
    <row r="33" spans="3:12" x14ac:dyDescent="0.15">
      <c r="C33" s="21"/>
      <c r="D33" s="67" t="str">
        <f>IF(OR(E30&lt;0,E30&gt;E31),"上下限を超えています","")</f>
        <v/>
      </c>
      <c r="E33" s="20"/>
      <c r="F33" s="20"/>
      <c r="G33" s="20"/>
      <c r="H33" s="20"/>
      <c r="I33" s="20"/>
      <c r="J33" s="20"/>
      <c r="K33" s="20"/>
      <c r="L33" s="20"/>
    </row>
    <row r="34" spans="3:12" x14ac:dyDescent="0.15">
      <c r="C34" s="22"/>
      <c r="D34" s="22"/>
      <c r="E34" s="20"/>
      <c r="F34" s="20"/>
      <c r="G34" s="20"/>
      <c r="H34" s="20"/>
      <c r="I34" s="20"/>
      <c r="J34" s="20"/>
      <c r="K34" s="20"/>
      <c r="L34" s="20"/>
    </row>
    <row r="35" spans="3:12" x14ac:dyDescent="0.15">
      <c r="C35" s="19"/>
      <c r="D35" s="19"/>
      <c r="E35" s="23"/>
      <c r="F35" s="21"/>
      <c r="G35" s="21"/>
      <c r="H35" s="21"/>
      <c r="I35" s="21"/>
      <c r="J35" s="21"/>
      <c r="K35" s="21"/>
      <c r="L35" s="21"/>
    </row>
    <row r="36" spans="3:12" x14ac:dyDescent="0.15">
      <c r="C36" s="24"/>
      <c r="D36" s="25"/>
      <c r="E36" s="21"/>
      <c r="F36" s="21"/>
      <c r="G36" s="21"/>
      <c r="H36" s="21"/>
      <c r="I36" s="21"/>
      <c r="J36" s="21"/>
      <c r="K36" s="21"/>
      <c r="L36" s="21"/>
    </row>
    <row r="37" spans="3:12" x14ac:dyDescent="0.15">
      <c r="C37" s="27"/>
      <c r="D37" s="28"/>
      <c r="E37" s="29"/>
      <c r="F37" s="30"/>
      <c r="G37" s="30"/>
      <c r="H37" s="30"/>
      <c r="I37" s="30"/>
      <c r="J37" s="30"/>
      <c r="K37" s="30"/>
      <c r="L37" s="19"/>
    </row>
    <row r="38" spans="3:12" x14ac:dyDescent="0.15">
      <c r="C38" s="24"/>
      <c r="D38" s="19"/>
      <c r="E38" s="16"/>
      <c r="F38" s="16"/>
      <c r="G38" s="16"/>
      <c r="H38" s="16"/>
      <c r="I38" s="16"/>
      <c r="J38" s="16"/>
      <c r="K38" s="16"/>
      <c r="L38" s="16"/>
    </row>
    <row r="39" spans="3:12" x14ac:dyDescent="0.15">
      <c r="C39" s="63"/>
      <c r="D39" s="3"/>
      <c r="E39" s="3"/>
      <c r="F39" s="3"/>
      <c r="G39" s="3"/>
      <c r="H39" s="3"/>
      <c r="I39" s="3"/>
      <c r="J39" s="3"/>
      <c r="K39" s="20"/>
      <c r="L39" s="20"/>
    </row>
  </sheetData>
  <sheetProtection algorithmName="SHA-512" hashValue="WxG5aehND3/DG9xF/n41NpLIEFyJwEgOqOr2z2KwQKjq3zLw+i2C5R+7RVLM51Y9dLYXzeuR2ksTTAM9hKX/3A==" saltValue="i/43f4HWUzQXrpyCmIqIfQ==" spinCount="100000" sheet="1" objects="1" scenarios="1"/>
  <mergeCells count="19">
    <mergeCell ref="C30:D30"/>
    <mergeCell ref="C31:D31"/>
    <mergeCell ref="C23:D23"/>
    <mergeCell ref="C24:D24"/>
    <mergeCell ref="C25:D25"/>
    <mergeCell ref="C26:D26"/>
    <mergeCell ref="C27:D27"/>
    <mergeCell ref="C28:D28"/>
    <mergeCell ref="B11:J11"/>
    <mergeCell ref="D13:J13"/>
    <mergeCell ref="D14:J14"/>
    <mergeCell ref="D16:J16"/>
    <mergeCell ref="C18:D18"/>
    <mergeCell ref="B19:B29"/>
    <mergeCell ref="C19:D19"/>
    <mergeCell ref="C20:D20"/>
    <mergeCell ref="C21:D21"/>
    <mergeCell ref="C22:D22"/>
    <mergeCell ref="C29:D29"/>
  </mergeCells>
  <phoneticPr fontId="12"/>
  <hyperlinks>
    <hyperlink ref="C9" r:id="rId1" display="https://www2.nict.go.jp/commission/youshiki/r01/jimu/r01_manual_rev1.pdf" xr:uid="{1516F71D-3616-4E89-B44E-E4AE55DE239E}"/>
  </hyperlinks>
  <printOptions horizontalCentered="1"/>
  <pageMargins left="0.70866141732283472" right="0.70866141732283472" top="1.8897637795275593" bottom="0" header="0.31496062992125984" footer="0"/>
  <pageSetup paperSize="9" scale="92" fitToHeight="0" orientation="landscape" r:id="rId2"/>
  <headerFooter>
    <oddHeader>&amp;R提案書　別紙１</oddHead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合計</vt:lpstr>
      <vt:lpstr>代表提案者</vt:lpstr>
      <vt:lpstr>共同提案者１</vt:lpstr>
      <vt:lpstr>共同提案者２</vt:lpstr>
      <vt:lpstr>共同提案者３</vt:lpstr>
      <vt:lpstr>共同提案者４</vt:lpstr>
      <vt:lpstr>共同提案者５</vt:lpstr>
      <vt:lpstr>共同提案者６</vt:lpstr>
      <vt:lpstr>共同提案者７</vt:lpstr>
      <vt:lpstr>共同提案者８</vt:lpstr>
      <vt:lpstr>共同提案者９</vt:lpstr>
      <vt:lpstr>共同提案者１!Print_Area</vt:lpstr>
      <vt:lpstr>共同提案者２!Print_Area</vt:lpstr>
      <vt:lpstr>共同提案者３!Print_Area</vt:lpstr>
      <vt:lpstr>共同提案者４!Print_Area</vt:lpstr>
      <vt:lpstr>共同提案者５!Print_Area</vt:lpstr>
      <vt:lpstr>共同提案者６!Print_Area</vt:lpstr>
      <vt:lpstr>共同提案者７!Print_Area</vt:lpstr>
      <vt:lpstr>共同提案者８!Print_Area</vt:lpstr>
      <vt:lpstr>共同提案者９!Print_Area</vt:lpstr>
      <vt:lpstr>合計!Print_Area</vt:lpstr>
      <vt:lpstr>代表提案者!Print_Area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2015-03-30T06:02:01Z</dcterms:created>
  <dcterms:modified xsi:type="dcterms:W3CDTF">2019-08-21T06:20:14Z</dcterms:modified>
</cp:coreProperties>
</file>