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A53B3FEB-FA36-4DE9-958B-661AB8B66E02}" xr6:coauthVersionLast="47" xr6:coauthVersionMax="47" xr10:uidLastSave="{00000000-0000-0000-0000-000000000000}"/>
  <bookViews>
    <workbookView xWindow="1665" yWindow="1560" windowWidth="16335" windowHeight="12510" xr2:uid="{00000000-000D-0000-FFFF-FFFF00000000}"/>
  </bookViews>
  <sheets>
    <sheet name="Form" sheetId="4" r:id="rId1"/>
    <sheet name="out" sheetId="5" state="hidden" r:id="rId2"/>
    <sheet name="List" sheetId="1" state="hidden" r:id="rId3"/>
  </sheets>
  <definedNames>
    <definedName name="_xlnm.Print_Area" localSheetId="0">Form!$C$1:$G$40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5" l="1"/>
  <c r="F1" i="5"/>
  <c r="E1" i="5"/>
  <c r="D1" i="5"/>
  <c r="C1" i="5"/>
  <c r="B1" i="5"/>
  <c r="A1" i="5"/>
  <c r="E14" i="4" a="1"/>
  <c r="E14" i="4" s="1"/>
  <c r="E10" i="4" a="1"/>
  <c r="E10" i="4" s="1"/>
  <c r="E15" i="4" l="1"/>
  <c r="H1" i="5" s="1"/>
  <c r="E17" i="4" l="1"/>
  <c r="E18" i="4" l="1"/>
  <c r="J1" i="5" s="1"/>
  <c r="I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<sst xmlns="http://schemas.openxmlformats.org/spreadsheetml/2006/main" count="70" uniqueCount="57">
  <si>
    <t xml:space="preserve">Cyncling Tour </t>
  </si>
  <si>
    <t xml:space="preserve">IVS-GM 2024 </t>
  </si>
  <si>
    <t>Excursion before Ice Breaker</t>
  </si>
  <si>
    <t>Family Name</t>
  </si>
  <si>
    <t>Given Name</t>
  </si>
  <si>
    <t>Participant Information</t>
  </si>
  <si>
    <t>Bycycle Type</t>
  </si>
  <si>
    <t>Standing Hieght [cm]</t>
  </si>
  <si>
    <t>No.</t>
  </si>
  <si>
    <t>E-mail address</t>
  </si>
  <si>
    <t>First choice</t>
  </si>
  <si>
    <t>Secondary choice</t>
  </si>
  <si>
    <t>Third choice</t>
  </si>
  <si>
    <t>Weight [kg]</t>
  </si>
  <si>
    <t>IVS GM 2024 Cycling Tour Application Form</t>
  </si>
  <si>
    <t>Middle Name</t>
  </si>
  <si>
    <t>Bike Type</t>
  </si>
  <si>
    <t>XS</t>
  </si>
  <si>
    <t>S</t>
  </si>
  <si>
    <t>Size</t>
  </si>
  <si>
    <t>E-Bike</t>
  </si>
  <si>
    <t>Road Bike</t>
  </si>
  <si>
    <t>Cross Bike</t>
  </si>
  <si>
    <t>Bike Size</t>
  </si>
  <si>
    <t>Personal Info</t>
  </si>
  <si>
    <t>Lunch</t>
  </si>
  <si>
    <t>price</t>
  </si>
  <si>
    <t>Type</t>
  </si>
  <si>
    <t>Expense</t>
  </si>
  <si>
    <t>Payment</t>
  </si>
  <si>
    <t>Pay</t>
  </si>
  <si>
    <t>Paypal</t>
  </si>
  <si>
    <t>Price</t>
  </si>
  <si>
    <t>Bicycle</t>
  </si>
  <si>
    <t>Jr. Cross Bike</t>
  </si>
  <si>
    <t>sub total</t>
  </si>
  <si>
    <t>Total</t>
  </si>
  <si>
    <t>JPY</t>
  </si>
  <si>
    <t>Payment method</t>
  </si>
  <si>
    <t>Not necessary</t>
  </si>
  <si>
    <t>Pay Method</t>
  </si>
  <si>
    <t>PayPal</t>
  </si>
  <si>
    <t xml:space="preserve">at attendance locally </t>
  </si>
  <si>
    <t>Remarks</t>
  </si>
  <si>
    <t>Height [cm]</t>
  </si>
  <si>
    <t>Money transfer fee</t>
  </si>
  <si>
    <t xml:space="preserve">Beef rib lunch box </t>
  </si>
  <si>
    <t xml:space="preserve"> If you can't accept beaf meat, please select 'None' and prepare lunch by your self, sorry.</t>
  </si>
  <si>
    <t>In case your selected bicycle type was sold out, we will tact you to ask for alternative choice.</t>
  </si>
  <si>
    <t>A:Rib Bento</t>
  </si>
  <si>
    <t>B:Rib Don</t>
  </si>
  <si>
    <t>A: 'Rib Bento' lunch box</t>
  </si>
  <si>
    <t>B: 'Rib Don' lunch</t>
  </si>
  <si>
    <t xml:space="preserve">Beef rib lunch smaller box </t>
  </si>
  <si>
    <t>Local Bus</t>
  </si>
  <si>
    <t xml:space="preserve">Round trip Fair between Tsukuba-Tushiura </t>
  </si>
  <si>
    <t xml:space="preserve">We will buy ticket and provide for the local bus transportation.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</si>
</sst>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0" borderId="0" xfId="0" applyNumberFormat="1"/>
    <xf numFmtId="49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433639</xdr:colOff>
      <xdr:row>19</xdr:row>
      <xdr:rowOff>147099</xdr:rowOff>
    </xdr:from>
    <xdr:to>
      <xdr:col>11</xdr:col>
      <xdr:colOff>145547</xdr:colOff>
      <xdr:row>50</xdr:row>
      <xdr:rowOff>38501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890FC0-D646-A916-210E-FC5DF6819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9464" y="3623724"/>
          <a:ext cx="8622545" cy="444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11906</xdr:colOff>
      <xdr:row>3</xdr:row>
      <xdr:rowOff>124957</xdr:rowOff>
    </xdr:from>
    <xdr:to>
      <xdr:col>13</xdr:col>
      <xdr:colOff>383570</xdr:colOff>
      <xdr:row>8</xdr:row>
      <xdr:rowOff>11907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5CAD9D3-FE9C-78D0-906C-73F4E390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6812" y="779801"/>
          <a:ext cx="2193321" cy="1911012"/>
        </a:xfrm>
        <a:prstGeom prst="rect">
          <a:avLst/>
        </a:prstGeom>
      </xdr:spPr>
    </xdr:pic>
    <xdr:clientData/>
  </xdr:twoCellAnchor>
  <xdr:twoCellAnchor editAs="oneCell">
    <xdr:from>
      <xdr:col>13</xdr:col>
      <xdr:colOff>492890</xdr:colOff>
      <xdr:row>3</xdr:row>
      <xdr:rowOff>143454</xdr:rowOff>
    </xdr:from>
    <xdr:to>
      <xdr:col>17</xdr:col>
      <xdr:colOff>461596</xdr:colOff>
      <xdr:row>7</xdr:row>
      <xdr:rowOff>366346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D8571D7-EF28-44FF-9938-E9042F125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54" t="20814" r="37330" b="17703"/>
        <a:stretch/>
      </xdr:blipFill>
      <xdr:spPr>
        <a:xfrm>
          <a:off x="11102275" y="802877"/>
          <a:ext cx="2401244" cy="1864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E696-8669-473C-87C2-97B4ACF12228}">
  <dimension ref="C2:Q48"/>
  <sheetViews>
    <sheetView tabSelected="1" zoomScale="70" zoomScaleNormal="70" workbookViewId="0">
      <selection activeCell="A11" sqref="A11"/>
    </sheetView>
  </sheetViews>
  <sheetFormatPr defaultRowHeight="14.25" x14ac:dyDescent="0.25"/>
  <cols>
    <col min="1" max="1" width="13.28515625" style="18" customWidth="1"/>
    <col min="2" max="2" width="6.85546875" style="18" customWidth="1"/>
    <col min="3" max="3" width="15.85546875" style="18" customWidth="1"/>
    <col min="4" max="4" width="28.28515625" style="18" customWidth="1"/>
    <col min="5" max="5" width="21.140625" style="18" customWidth="1"/>
    <col min="6" max="6" width="5.7109375" style="18" customWidth="1"/>
    <col min="7" max="8" width="9.140625" style="18"/>
    <col min="9" max="9" width="22.42578125" style="18" customWidth="1"/>
    <col min="10" max="10" width="5.5703125" style="18" customWidth="1"/>
    <col min="11" max="16384" width="9.140625" style="18"/>
  </cols>
  <sheetData>
    <row r="2" spans="3:16" ht="21" x14ac:dyDescent="0.25">
      <c r="D2" s="19" t="s">
        <v>14</v>
      </c>
    </row>
    <row r="3" spans="3:16" thickBot="1" x14ac:dyDescent="0.3"/>
    <row r="4" spans="3:16" ht="32.25" customHeight="1" thickBot="1" x14ac:dyDescent="0.3">
      <c r="C4" s="20" t="s">
        <v>24</v>
      </c>
      <c r="D4" s="21" t="s">
        <v>3</v>
      </c>
      <c r="E4" s="22"/>
      <c r="F4" s="23"/>
      <c r="G4" s="24" t="s">
        <v>43</v>
      </c>
      <c r="H4" s="25"/>
      <c r="I4" s="26"/>
    </row>
    <row r="5" spans="3:16" ht="32.25" customHeight="1" thickBot="1" x14ac:dyDescent="0.3">
      <c r="C5" s="27"/>
      <c r="D5" s="28" t="s">
        <v>15</v>
      </c>
      <c r="E5" s="22"/>
      <c r="G5" s="29"/>
      <c r="I5" s="30"/>
    </row>
    <row r="6" spans="3:16" ht="32.25" customHeight="1" thickBot="1" x14ac:dyDescent="0.3">
      <c r="C6" s="27"/>
      <c r="D6" s="28" t="s">
        <v>4</v>
      </c>
      <c r="E6" s="22"/>
      <c r="G6" s="29"/>
      <c r="I6" s="30"/>
    </row>
    <row r="7" spans="3:16" ht="32.25" customHeight="1" thickBot="1" x14ac:dyDescent="0.3">
      <c r="C7" s="27"/>
      <c r="D7" s="28" t="s">
        <v>44</v>
      </c>
      <c r="E7" s="22"/>
      <c r="G7" s="29"/>
      <c r="I7" s="30"/>
    </row>
    <row r="8" spans="3:16" ht="32.25" customHeight="1" thickBot="1" x14ac:dyDescent="0.3">
      <c r="C8" s="31"/>
      <c r="D8" s="32"/>
      <c r="E8" s="33"/>
      <c r="G8" s="29"/>
      <c r="I8" s="30"/>
    </row>
    <row r="9" spans="3:16" ht="32.25" customHeight="1" thickBot="1" x14ac:dyDescent="0.3">
      <c r="C9" s="34" t="s">
        <v>25</v>
      </c>
      <c r="D9" s="35" t="s">
        <v>27</v>
      </c>
      <c r="E9" s="22"/>
      <c r="F9" s="36"/>
      <c r="G9" s="37" t="s">
        <v>47</v>
      </c>
      <c r="H9" s="38"/>
      <c r="I9" s="39"/>
      <c r="K9" s="18" t="s">
        <v>25</v>
      </c>
      <c r="L9" s="40" t="s">
        <v>46</v>
      </c>
      <c r="P9" s="40" t="s">
        <v>53</v>
      </c>
    </row>
    <row r="10" spans="3:16" ht="32.25" customHeight="1" thickBot="1" x14ac:dyDescent="0.3">
      <c r="C10" s="41"/>
      <c r="D10" s="42" t="s">
        <v>32</v>
      </c>
      <c r="E10" s="33" t="e" cm="1">
        <f t="array" ref="E10">_xlfn.SWITCH(E9,E42,F42,E43,F43,E44,F44)</f>
        <v>#N/A</v>
      </c>
      <c r="F10" s="43" t="s">
        <v>37</v>
      </c>
      <c r="G10" s="44"/>
      <c r="H10" s="45"/>
      <c r="I10" s="46"/>
      <c r="L10" s="40" t="s">
        <v>51</v>
      </c>
      <c r="P10" s="40" t="s">
        <v>52</v>
      </c>
    </row>
    <row r="11" spans="3:16" ht="32.25" customHeight="1" thickBot="1" x14ac:dyDescent="0.3">
      <c r="C11" s="47" t="s">
        <v>54</v>
      </c>
      <c r="D11" s="48" t="s">
        <v>55</v>
      </c>
      <c r="E11" s="49">
        <v>1080</v>
      </c>
      <c r="F11" s="43" t="s">
        <v>37</v>
      </c>
      <c r="G11" s="50" t="s">
        <v>56</v>
      </c>
      <c r="H11" s="51"/>
      <c r="I11" s="52"/>
      <c r="L11" s="40"/>
      <c r="P11" s="40"/>
    </row>
    <row r="12" spans="3:16" ht="32.25" customHeight="1" thickBot="1" x14ac:dyDescent="0.3">
      <c r="C12" s="53" t="s">
        <v>33</v>
      </c>
      <c r="D12" s="54" t="s">
        <v>16</v>
      </c>
      <c r="E12" s="22"/>
      <c r="G12" s="37" t="s">
        <v>48</v>
      </c>
      <c r="H12" s="38"/>
      <c r="I12" s="39"/>
    </row>
    <row r="13" spans="3:16" ht="32.25" customHeight="1" thickBot="1" x14ac:dyDescent="0.3">
      <c r="C13" s="55"/>
      <c r="D13" s="56" t="s">
        <v>23</v>
      </c>
      <c r="E13" s="57"/>
      <c r="G13" s="58"/>
      <c r="H13" s="59"/>
      <c r="I13" s="60"/>
    </row>
    <row r="14" spans="3:16" ht="32.25" customHeight="1" thickBot="1" x14ac:dyDescent="0.3">
      <c r="C14" s="61"/>
      <c r="D14" s="62" t="s">
        <v>32</v>
      </c>
      <c r="E14" s="63" t="e" cm="1">
        <f t="array" ref="E14">IF(E12=G45,500,_xlfn.SWITCH(E12,G42,H42,G43,H43,G44,H44))</f>
        <v>#N/A</v>
      </c>
      <c r="F14" s="18" t="s">
        <v>37</v>
      </c>
      <c r="G14" s="58"/>
      <c r="H14" s="59"/>
      <c r="I14" s="60"/>
    </row>
    <row r="15" spans="3:16" ht="32.25" customHeight="1" thickTop="1" thickBot="1" x14ac:dyDescent="0.3">
      <c r="C15" s="64" t="s">
        <v>28</v>
      </c>
      <c r="D15" s="65" t="s">
        <v>35</v>
      </c>
      <c r="E15" s="66" t="e">
        <f>E14+E10+E11</f>
        <v>#N/A</v>
      </c>
      <c r="F15" s="18" t="s">
        <v>37</v>
      </c>
      <c r="G15" s="29"/>
      <c r="I15" s="30"/>
    </row>
    <row r="16" spans="3:16" ht="32.25" customHeight="1" x14ac:dyDescent="0.25">
      <c r="C16" s="34" t="s">
        <v>29</v>
      </c>
      <c r="D16" s="67" t="s">
        <v>38</v>
      </c>
      <c r="E16" s="68" t="s">
        <v>41</v>
      </c>
      <c r="F16" s="18" t="s">
        <v>37</v>
      </c>
      <c r="G16" s="69"/>
      <c r="H16" s="70"/>
      <c r="I16" s="71"/>
    </row>
    <row r="17" spans="3:9" ht="32.25" customHeight="1" thickBot="1" x14ac:dyDescent="0.3">
      <c r="C17" s="72"/>
      <c r="D17" s="32" t="s">
        <v>45</v>
      </c>
      <c r="E17" s="73" t="e">
        <f>ROUND(E15*K42+L42,-1)</f>
        <v>#N/A</v>
      </c>
      <c r="G17" s="69"/>
      <c r="H17" s="70"/>
      <c r="I17" s="71"/>
    </row>
    <row r="18" spans="3:9" ht="32.25" customHeight="1" thickBot="1" x14ac:dyDescent="0.3">
      <c r="C18" s="64"/>
      <c r="D18" s="74" t="s">
        <v>36</v>
      </c>
      <c r="E18" s="75" t="e">
        <f>E17+E15</f>
        <v>#N/A</v>
      </c>
      <c r="F18" s="43" t="s">
        <v>37</v>
      </c>
      <c r="G18" s="76"/>
      <c r="H18" s="43"/>
      <c r="I18" s="77"/>
    </row>
    <row r="19" spans="3:9" ht="21" customHeight="1" x14ac:dyDescent="0.25">
      <c r="C19" s="40"/>
    </row>
    <row r="39" spans="4:17" ht="13.5" x14ac:dyDescent="0.25"/>
    <row r="40" spans="4:17" ht="155.25" hidden="1" customHeight="1" x14ac:dyDescent="0.25"/>
    <row r="41" spans="4:17" ht="13.5" hidden="1" x14ac:dyDescent="0.25">
      <c r="D41" s="18" t="s">
        <v>40</v>
      </c>
      <c r="E41" s="18" t="s">
        <v>25</v>
      </c>
      <c r="F41" s="18" t="s">
        <v>26</v>
      </c>
      <c r="G41" s="78" t="s">
        <v>16</v>
      </c>
      <c r="I41" s="78" t="s">
        <v>19</v>
      </c>
      <c r="J41" s="18" t="s">
        <v>30</v>
      </c>
    </row>
    <row r="42" spans="4:17" ht="13.5" hidden="1" x14ac:dyDescent="0.25">
      <c r="D42" s="18" t="s">
        <v>41</v>
      </c>
      <c r="E42" s="18" t="s">
        <v>49</v>
      </c>
      <c r="F42" s="18">
        <v>1300</v>
      </c>
      <c r="G42" s="78" t="s">
        <v>22</v>
      </c>
      <c r="H42" s="18">
        <v>2000</v>
      </c>
      <c r="I42" s="78" t="s">
        <v>17</v>
      </c>
      <c r="J42" s="18" t="s">
        <v>31</v>
      </c>
      <c r="K42" s="18">
        <v>8.1000000000000003E-2</v>
      </c>
      <c r="L42" s="18">
        <v>40</v>
      </c>
      <c r="P42" s="18">
        <v>3.5999999999999997E-2</v>
      </c>
      <c r="Q42" s="18">
        <v>40</v>
      </c>
    </row>
    <row r="43" spans="4:17" ht="13.5" hidden="1" x14ac:dyDescent="0.25">
      <c r="D43" s="18" t="s">
        <v>42</v>
      </c>
      <c r="E43" s="18" t="s">
        <v>50</v>
      </c>
      <c r="F43" s="18">
        <v>900</v>
      </c>
      <c r="G43" s="78" t="s">
        <v>21</v>
      </c>
      <c r="H43" s="18">
        <v>2500</v>
      </c>
      <c r="I43" s="78" t="s">
        <v>18</v>
      </c>
    </row>
    <row r="44" spans="4:17" ht="13.5" hidden="1" x14ac:dyDescent="0.25">
      <c r="E44" s="18" t="s">
        <v>39</v>
      </c>
      <c r="F44" s="18">
        <v>0</v>
      </c>
      <c r="G44" s="78" t="s">
        <v>20</v>
      </c>
      <c r="H44" s="18">
        <v>3000</v>
      </c>
      <c r="I44" s="18" t="s">
        <v>34</v>
      </c>
    </row>
    <row r="45" spans="4:17" ht="13.5" hidden="1" x14ac:dyDescent="0.25">
      <c r="G45" s="18" t="s">
        <v>34</v>
      </c>
      <c r="H45" s="18">
        <v>500</v>
      </c>
      <c r="I45" s="78"/>
    </row>
    <row r="46" spans="4:17" ht="13.5" hidden="1" x14ac:dyDescent="0.25">
      <c r="H46" s="78"/>
    </row>
    <row r="47" spans="4:17" ht="13.5" x14ac:dyDescent="0.25"/>
    <row r="48" spans="4:17" ht="13.5" x14ac:dyDescent="0.25"/>
  </sheetData>
  <mergeCells count="6">
    <mergeCell ref="C4:C7"/>
    <mergeCell ref="G9:I10"/>
    <mergeCell ref="G4:I4"/>
    <mergeCell ref="G16:I17"/>
    <mergeCell ref="G12:I14"/>
    <mergeCell ref="G11:I11"/>
  </mergeCells>
  <dataValidations count="3">
    <dataValidation type="list" allowBlank="1" showInputMessage="1" showErrorMessage="1" sqref="E9" xr:uid="{A7DD4D46-5436-468A-9708-1BD3FFD6658A}">
      <formula1>$E$42:$E$44</formula1>
    </dataValidation>
    <dataValidation type="list" allowBlank="1" showInputMessage="1" showErrorMessage="1" sqref="E12" xr:uid="{A723F460-D789-47C0-BD6C-546504C0CC54}">
      <formula1>$G$42:$G$45</formula1>
    </dataValidation>
    <dataValidation type="list" allowBlank="1" showInputMessage="1" showErrorMessage="1" sqref="E13" xr:uid="{BC11CF1B-8C5A-40C2-B975-E6FFC2E1A8F6}">
      <formula1>$I$42:$I$44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CBE3-2945-4699-87E2-0B1A5E574A76}">
  <dimension ref="A1:J1"/>
  <sheetViews>
    <sheetView workbookViewId="0">
      <selection activeCell="F17" sqref="F17"/>
    </sheetView>
  </sheetViews>
  <sheetFormatPr defaultRowHeight="15" x14ac:dyDescent="0.25"/>
  <cols>
    <col min="2" max="2" width="9.140625" style="14"/>
  </cols>
  <sheetData>
    <row r="1" spans="1:10" x14ac:dyDescent="0.25">
      <c r="A1" s="1">
        <f>Form!E4</f>
        <v>0</v>
      </c>
      <c r="B1" s="15">
        <f>Form!E5</f>
        <v>0</v>
      </c>
      <c r="C1" s="1">
        <f>Form!E6</f>
        <v>0</v>
      </c>
      <c r="D1" s="1">
        <f>Form!E7</f>
        <v>0</v>
      </c>
      <c r="E1" s="1">
        <f>Form!E9</f>
        <v>0</v>
      </c>
      <c r="F1" s="1">
        <f>Form!E12</f>
        <v>0</v>
      </c>
      <c r="G1" s="1">
        <f>Form!E13</f>
        <v>0</v>
      </c>
      <c r="H1" s="1" t="e">
        <f>Form!E15</f>
        <v>#N/A</v>
      </c>
      <c r="I1" s="1" t="e">
        <f>Form!E17</f>
        <v>#N/A</v>
      </c>
      <c r="J1" s="1" t="e">
        <f>Form!E18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7"/>
  <sheetViews>
    <sheetView workbookViewId="0">
      <selection activeCell="E11" sqref="E11"/>
    </sheetView>
  </sheetViews>
  <sheetFormatPr defaultRowHeight="15" x14ac:dyDescent="0.25"/>
  <cols>
    <col min="3" max="3" width="13.85546875" customWidth="1"/>
    <col min="4" max="4" width="14.5703125" customWidth="1"/>
    <col min="5" max="5" width="22.140625" customWidth="1"/>
    <col min="6" max="7" width="19.85546875" customWidth="1"/>
    <col min="8" max="8" width="14.140625" customWidth="1"/>
    <col min="9" max="9" width="17.140625" customWidth="1"/>
    <col min="10" max="10" width="15.85546875" customWidth="1"/>
  </cols>
  <sheetData>
    <row r="3" spans="2:10" x14ac:dyDescent="0.25">
      <c r="C3" t="s">
        <v>1</v>
      </c>
      <c r="H3" t="s">
        <v>2</v>
      </c>
    </row>
    <row r="4" spans="2:10" x14ac:dyDescent="0.25">
      <c r="C4" t="s">
        <v>0</v>
      </c>
    </row>
    <row r="5" spans="2:10" ht="15.75" thickBot="1" x14ac:dyDescent="0.3"/>
    <row r="6" spans="2:10" x14ac:dyDescent="0.25">
      <c r="B6" s="2"/>
      <c r="C6" s="16" t="s">
        <v>5</v>
      </c>
      <c r="D6" s="16"/>
      <c r="E6" s="16"/>
      <c r="F6" s="16"/>
      <c r="G6" s="16"/>
      <c r="H6" s="16" t="s">
        <v>6</v>
      </c>
      <c r="I6" s="16"/>
      <c r="J6" s="17"/>
    </row>
    <row r="7" spans="2:10" ht="15.75" thickBot="1" x14ac:dyDescent="0.3">
      <c r="B7" s="11" t="s">
        <v>8</v>
      </c>
      <c r="C7" s="12" t="s">
        <v>3</v>
      </c>
      <c r="D7" s="12" t="s">
        <v>4</v>
      </c>
      <c r="E7" s="12" t="s">
        <v>9</v>
      </c>
      <c r="F7" s="12" t="s">
        <v>7</v>
      </c>
      <c r="G7" s="12" t="s">
        <v>13</v>
      </c>
      <c r="H7" s="12" t="s">
        <v>10</v>
      </c>
      <c r="I7" s="12" t="s">
        <v>11</v>
      </c>
      <c r="J7" s="13" t="s">
        <v>12</v>
      </c>
    </row>
    <row r="8" spans="2:10" ht="15.75" thickTop="1" x14ac:dyDescent="0.25">
      <c r="B8" s="8"/>
      <c r="C8" s="9"/>
      <c r="D8" s="9"/>
      <c r="E8" s="9"/>
      <c r="F8" s="9"/>
      <c r="G8" s="9"/>
      <c r="H8" s="9"/>
      <c r="I8" s="9"/>
      <c r="J8" s="10"/>
    </row>
    <row r="9" spans="2:10" x14ac:dyDescent="0.25">
      <c r="B9" s="3"/>
      <c r="C9" s="1"/>
      <c r="D9" s="1"/>
      <c r="E9" s="1"/>
      <c r="F9" s="1"/>
      <c r="G9" s="1"/>
      <c r="H9" s="1"/>
      <c r="I9" s="1"/>
      <c r="J9" s="4"/>
    </row>
    <row r="10" spans="2:10" x14ac:dyDescent="0.25">
      <c r="B10" s="3"/>
      <c r="C10" s="1"/>
      <c r="D10" s="1"/>
      <c r="E10" s="1"/>
      <c r="F10" s="1"/>
      <c r="G10" s="1"/>
      <c r="H10" s="1"/>
      <c r="I10" s="1"/>
      <c r="J10" s="4"/>
    </row>
    <row r="11" spans="2:10" x14ac:dyDescent="0.25">
      <c r="B11" s="3"/>
      <c r="C11" s="1"/>
      <c r="D11" s="1"/>
      <c r="E11" s="1"/>
      <c r="F11" s="1"/>
      <c r="G11" s="1"/>
      <c r="H11" s="1"/>
      <c r="I11" s="1"/>
      <c r="J11" s="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4"/>
    </row>
    <row r="13" spans="2:10" x14ac:dyDescent="0.25">
      <c r="B13" s="3"/>
      <c r="C13" s="1"/>
      <c r="D13" s="1"/>
      <c r="E13" s="1"/>
      <c r="F13" s="1"/>
      <c r="G13" s="1"/>
      <c r="H13" s="1"/>
      <c r="I13" s="1"/>
      <c r="J13" s="4"/>
    </row>
    <row r="14" spans="2:10" x14ac:dyDescent="0.25">
      <c r="B14" s="3"/>
      <c r="C14" s="1"/>
      <c r="D14" s="1"/>
      <c r="E14" s="1"/>
      <c r="F14" s="1"/>
      <c r="G14" s="1"/>
      <c r="H14" s="1"/>
      <c r="I14" s="1"/>
      <c r="J14" s="4"/>
    </row>
    <row r="15" spans="2:10" x14ac:dyDescent="0.25">
      <c r="B15" s="3"/>
      <c r="C15" s="1"/>
      <c r="D15" s="1"/>
      <c r="E15" s="1"/>
      <c r="F15" s="1"/>
      <c r="G15" s="1"/>
      <c r="H15" s="1"/>
      <c r="I15" s="1"/>
      <c r="J15" s="4"/>
    </row>
    <row r="16" spans="2:10" x14ac:dyDescent="0.25">
      <c r="B16" s="3"/>
      <c r="C16" s="1"/>
      <c r="D16" s="1"/>
      <c r="E16" s="1"/>
      <c r="F16" s="1"/>
      <c r="G16" s="1"/>
      <c r="H16" s="1"/>
      <c r="I16" s="1"/>
      <c r="J16" s="4"/>
    </row>
    <row r="17" spans="2:10" ht="15.75" thickBot="1" x14ac:dyDescent="0.3">
      <c r="B17" s="5"/>
      <c r="C17" s="6"/>
      <c r="D17" s="6"/>
      <c r="E17" s="6"/>
      <c r="F17" s="6"/>
      <c r="G17" s="6"/>
      <c r="H17" s="6"/>
      <c r="I17" s="6"/>
      <c r="J17" s="7"/>
    </row>
  </sheetData>
  <mergeCells count="2">
    <mergeCell ref="H6:J6"/>
    <mergeCell ref="C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Form</vt:lpstr>
      <vt:lpstr>out</vt:lpstr>
      <vt:lpstr>List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2023-10-13T04:32:59Z</dcterms:created>
  <dcterms:modified xsi:type="dcterms:W3CDTF">2023-11-20T02:14:44Z</dcterms:modified>
</cp:coreProperties>
</file>